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KSTN110\Desktop\"/>
    </mc:Choice>
  </mc:AlternateContent>
  <xr:revisionPtr revIDLastSave="0" documentId="8_{9101B631-6525-4AE0-8A55-A6062FE64CE8}" xr6:coauthVersionLast="45" xr6:coauthVersionMax="45" xr10:uidLastSave="{00000000-0000-0000-0000-000000000000}"/>
  <bookViews>
    <workbookView xWindow="-120" yWindow="-120" windowWidth="20730" windowHeight="11280" firstSheet="3" activeTab="3" xr2:uid="{00000000-000D-0000-FFFF-FFFF00000000}"/>
  </bookViews>
  <sheets>
    <sheet name="レンタル発注書（第１版）" sheetId="1" state="hidden" r:id="rId1"/>
    <sheet name="アサガオ発注書（第１版）" sheetId="2" state="hidden" r:id="rId2"/>
    <sheet name="レンタル発注書（第２版）" sheetId="4" state="hidden" r:id="rId3"/>
    <sheet name="レンタル発注書（第３版）" sheetId="8" r:id="rId4"/>
    <sheet name="アサガオ発注書（第２版）" sheetId="5" state="hidden" r:id="rId5"/>
    <sheet name="アサガオ発注書（第３版）" sheetId="9" r:id="rId6"/>
    <sheet name="プルダウンリスト" sheetId="3" r:id="rId7"/>
  </sheets>
  <externalReferences>
    <externalReference r:id="rId8"/>
  </externalReferences>
  <definedNames>
    <definedName name="_xlnm.Print_Area" localSheetId="1">'アサガオ発注書（第１版）'!$A$1:$M$39</definedName>
    <definedName name="_xlnm.Print_Area" localSheetId="4">'アサガオ発注書（第２版）'!$A$1:$M$39</definedName>
    <definedName name="_xlnm.Print_Area" localSheetId="5">'アサガオ発注書（第３版）'!$B$1:$N$47</definedName>
    <definedName name="_xlnm.Print_Area" localSheetId="0">'レンタル発注書（第１版）'!$A$1:$M$58</definedName>
    <definedName name="_xlnm.Print_Area" localSheetId="2">'レンタル発注書（第２版）'!$A$1:$M$58</definedName>
    <definedName name="_xlnm.Print_Area" localSheetId="3">'レンタル発注書（第３版）'!$B$1:$N$67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" i="8" l="1"/>
  <c r="K3" i="9"/>
  <c r="H47" i="9"/>
  <c r="H46" i="9"/>
  <c r="H45" i="9"/>
  <c r="H44" i="9"/>
  <c r="N43" i="9"/>
  <c r="H43" i="9"/>
  <c r="N42" i="9"/>
  <c r="H42" i="9"/>
  <c r="N41" i="9"/>
  <c r="H41" i="9"/>
  <c r="N40" i="9"/>
  <c r="H40" i="9"/>
  <c r="N39" i="9"/>
  <c r="H39" i="9"/>
  <c r="N38" i="9"/>
  <c r="H38" i="9"/>
  <c r="N37" i="9"/>
  <c r="H37" i="9"/>
  <c r="N36" i="9"/>
  <c r="H36" i="9"/>
  <c r="N35" i="9"/>
  <c r="H35" i="9"/>
  <c r="N34" i="9"/>
  <c r="H34" i="9"/>
  <c r="N33" i="9"/>
  <c r="H33" i="9"/>
  <c r="N32" i="9"/>
  <c r="H32" i="9"/>
  <c r="N31" i="9"/>
  <c r="H31" i="9"/>
  <c r="N30" i="9"/>
  <c r="H30" i="9"/>
  <c r="N29" i="9"/>
  <c r="H29" i="9"/>
  <c r="N28" i="9"/>
  <c r="H28" i="9"/>
  <c r="N27" i="9"/>
  <c r="H27" i="9"/>
  <c r="N26" i="9"/>
  <c r="H26" i="9"/>
  <c r="N25" i="9"/>
  <c r="H25" i="9"/>
  <c r="N24" i="9"/>
  <c r="H24" i="9"/>
  <c r="N23" i="9"/>
  <c r="H23" i="9"/>
  <c r="N22" i="9"/>
  <c r="H22" i="9"/>
  <c r="N21" i="9"/>
  <c r="H21" i="9"/>
  <c r="N20" i="9"/>
  <c r="H20" i="9"/>
  <c r="N19" i="9"/>
  <c r="H19" i="9"/>
  <c r="N18" i="9"/>
  <c r="H18" i="9"/>
  <c r="N17" i="9"/>
  <c r="H17" i="9"/>
  <c r="N16" i="9"/>
  <c r="H16" i="9"/>
  <c r="N15" i="9"/>
  <c r="H15" i="9"/>
  <c r="N14" i="9"/>
  <c r="H14" i="9"/>
  <c r="N13" i="9"/>
  <c r="H13" i="9"/>
  <c r="N12" i="9"/>
  <c r="H12" i="9"/>
  <c r="N11" i="9"/>
  <c r="H11" i="9"/>
  <c r="H67" i="8"/>
  <c r="N66" i="8"/>
  <c r="H66" i="8"/>
  <c r="N65" i="8"/>
  <c r="H65" i="8"/>
  <c r="N64" i="8"/>
  <c r="H64" i="8"/>
  <c r="N63" i="8"/>
  <c r="H63" i="8"/>
  <c r="N62" i="8"/>
  <c r="H62" i="8"/>
  <c r="N61" i="8"/>
  <c r="H61" i="8"/>
  <c r="N60" i="8"/>
  <c r="H60" i="8"/>
  <c r="N59" i="8"/>
  <c r="H59" i="8"/>
  <c r="N58" i="8"/>
  <c r="H58" i="8"/>
  <c r="N57" i="8"/>
  <c r="H57" i="8"/>
  <c r="N56" i="8"/>
  <c r="H56" i="8"/>
  <c r="N55" i="8"/>
  <c r="H55" i="8"/>
  <c r="N54" i="8"/>
  <c r="H54" i="8"/>
  <c r="N53" i="8"/>
  <c r="H53" i="8"/>
  <c r="N52" i="8"/>
  <c r="H52" i="8"/>
  <c r="N51" i="8"/>
  <c r="H51" i="8"/>
  <c r="N50" i="8"/>
  <c r="H50" i="8"/>
  <c r="N49" i="8"/>
  <c r="H49" i="8"/>
  <c r="N48" i="8"/>
  <c r="H48" i="8"/>
  <c r="N47" i="8"/>
  <c r="H47" i="8"/>
  <c r="N46" i="8"/>
  <c r="H46" i="8"/>
  <c r="N45" i="8"/>
  <c r="H45" i="8"/>
  <c r="N44" i="8"/>
  <c r="H44" i="8"/>
  <c r="N43" i="8"/>
  <c r="H43" i="8"/>
  <c r="N42" i="8"/>
  <c r="H42" i="8"/>
  <c r="N41" i="8"/>
  <c r="H41" i="8"/>
  <c r="N40" i="8"/>
  <c r="H40" i="8"/>
  <c r="N39" i="8"/>
  <c r="H39" i="8"/>
  <c r="N38" i="8"/>
  <c r="H38" i="8"/>
  <c r="N37" i="8"/>
  <c r="H37" i="8"/>
  <c r="N36" i="8"/>
  <c r="H36" i="8"/>
  <c r="N35" i="8"/>
  <c r="H35" i="8"/>
  <c r="N34" i="8"/>
  <c r="H34" i="8"/>
  <c r="N33" i="8"/>
  <c r="H33" i="8"/>
  <c r="N32" i="8"/>
  <c r="H32" i="8"/>
  <c r="N31" i="8"/>
  <c r="H31" i="8"/>
  <c r="N30" i="8"/>
  <c r="H30" i="8"/>
  <c r="N29" i="8"/>
  <c r="H29" i="8"/>
  <c r="N28" i="8"/>
  <c r="H28" i="8"/>
  <c r="N27" i="8"/>
  <c r="H27" i="8"/>
  <c r="N26" i="8"/>
  <c r="H26" i="8"/>
  <c r="N25" i="8"/>
  <c r="H25" i="8"/>
  <c r="N24" i="8"/>
  <c r="H24" i="8"/>
  <c r="N23" i="8"/>
  <c r="H23" i="8"/>
  <c r="N22" i="8"/>
  <c r="H22" i="8"/>
  <c r="N21" i="8"/>
  <c r="H21" i="8"/>
  <c r="N20" i="8"/>
  <c r="H20" i="8"/>
  <c r="N19" i="8"/>
  <c r="H19" i="8"/>
  <c r="N18" i="8"/>
  <c r="H18" i="8"/>
  <c r="N17" i="8"/>
  <c r="H17" i="8"/>
  <c r="N16" i="8"/>
  <c r="H16" i="8"/>
  <c r="N15" i="8"/>
  <c r="H15" i="8"/>
  <c r="N14" i="8"/>
  <c r="H14" i="8"/>
  <c r="N13" i="8"/>
  <c r="H13" i="8"/>
  <c r="N12" i="8"/>
  <c r="H12" i="8"/>
  <c r="N11" i="8"/>
  <c r="H11" i="8"/>
  <c r="N67" i="8" l="1"/>
  <c r="N47" i="9"/>
  <c r="J3" i="5"/>
  <c r="J3" i="4"/>
  <c r="G58" i="4" l="1"/>
  <c r="M57" i="4"/>
  <c r="G57" i="4"/>
  <c r="M56" i="4"/>
  <c r="G56" i="4"/>
  <c r="M55" i="4"/>
  <c r="G55" i="4"/>
  <c r="M54" i="4"/>
  <c r="G54" i="4"/>
  <c r="M53" i="4"/>
  <c r="G53" i="4"/>
  <c r="M52" i="4"/>
  <c r="G52" i="4"/>
  <c r="M51" i="4"/>
  <c r="G51" i="4"/>
  <c r="M50" i="4"/>
  <c r="G50" i="4"/>
  <c r="M49" i="4"/>
  <c r="G49" i="4"/>
  <c r="M48" i="4"/>
  <c r="G48" i="4"/>
  <c r="M47" i="4"/>
  <c r="G47" i="4"/>
  <c r="M46" i="4"/>
  <c r="G46" i="4"/>
  <c r="M45" i="4"/>
  <c r="G45" i="4"/>
  <c r="M44" i="4"/>
  <c r="G44" i="4"/>
  <c r="M43" i="4"/>
  <c r="G43" i="4"/>
  <c r="M42" i="4"/>
  <c r="G42" i="4"/>
  <c r="M41" i="4"/>
  <c r="G41" i="4"/>
  <c r="M40" i="4"/>
  <c r="G40" i="4"/>
  <c r="M39" i="4"/>
  <c r="G39" i="4"/>
  <c r="M38" i="4"/>
  <c r="G38" i="4"/>
  <c r="M37" i="4"/>
  <c r="G37" i="4"/>
  <c r="M36" i="4"/>
  <c r="G36" i="4"/>
  <c r="M35" i="4"/>
  <c r="G35" i="4"/>
  <c r="M34" i="4"/>
  <c r="G34" i="4"/>
  <c r="M33" i="4"/>
  <c r="G33" i="4"/>
  <c r="M32" i="4"/>
  <c r="G32" i="4"/>
  <c r="M31" i="4"/>
  <c r="G31" i="4"/>
  <c r="M30" i="4"/>
  <c r="G30" i="4"/>
  <c r="M29" i="4"/>
  <c r="G29" i="4"/>
  <c r="M28" i="4"/>
  <c r="G28" i="4"/>
  <c r="M27" i="4"/>
  <c r="G27" i="4"/>
  <c r="M26" i="4"/>
  <c r="G26" i="4"/>
  <c r="M25" i="4"/>
  <c r="G25" i="4"/>
  <c r="M24" i="4"/>
  <c r="G24" i="4"/>
  <c r="M23" i="4"/>
  <c r="G23" i="4"/>
  <c r="M22" i="4"/>
  <c r="G22" i="4"/>
  <c r="M21" i="4"/>
  <c r="G21" i="4"/>
  <c r="M20" i="4"/>
  <c r="G20" i="4"/>
  <c r="M19" i="4"/>
  <c r="G19" i="4"/>
  <c r="M18" i="4"/>
  <c r="G18" i="4"/>
  <c r="M17" i="4"/>
  <c r="G17" i="4"/>
  <c r="M16" i="4"/>
  <c r="G16" i="4"/>
  <c r="M15" i="4"/>
  <c r="G15" i="4"/>
  <c r="M14" i="4"/>
  <c r="G14" i="4"/>
  <c r="M13" i="4"/>
  <c r="G13" i="4"/>
  <c r="M12" i="4"/>
  <c r="G12" i="4"/>
  <c r="M11" i="4"/>
  <c r="G11" i="4"/>
  <c r="M58" i="4" l="1"/>
  <c r="J3" i="1"/>
  <c r="J3" i="2"/>
  <c r="G58" i="1" l="1"/>
  <c r="M57" i="1"/>
  <c r="G57" i="1"/>
  <c r="M56" i="1"/>
  <c r="G56" i="1"/>
  <c r="M55" i="1"/>
  <c r="G55" i="1"/>
  <c r="M54" i="1"/>
  <c r="G54" i="1"/>
  <c r="M53" i="1"/>
  <c r="G53" i="1"/>
  <c r="M52" i="1"/>
  <c r="G52" i="1"/>
  <c r="M51" i="1"/>
  <c r="G51" i="1"/>
  <c r="M50" i="1"/>
  <c r="G50" i="1"/>
  <c r="M49" i="1"/>
  <c r="G49" i="1"/>
  <c r="M48" i="1"/>
  <c r="G48" i="1"/>
  <c r="M47" i="1"/>
  <c r="G47" i="1"/>
  <c r="M46" i="1"/>
  <c r="G46" i="1"/>
  <c r="M45" i="1"/>
  <c r="G45" i="1"/>
  <c r="M44" i="1"/>
  <c r="G44" i="1"/>
  <c r="M43" i="1"/>
  <c r="G43" i="1"/>
  <c r="M42" i="1"/>
  <c r="G42" i="1"/>
  <c r="M41" i="1"/>
  <c r="G41" i="1"/>
  <c r="M40" i="1"/>
  <c r="G40" i="1"/>
  <c r="M39" i="1"/>
  <c r="G39" i="1"/>
  <c r="M38" i="1"/>
  <c r="G38" i="1"/>
  <c r="M37" i="1"/>
  <c r="G37" i="1"/>
  <c r="M36" i="1"/>
  <c r="G36" i="1"/>
  <c r="M35" i="1"/>
  <c r="G35" i="1"/>
  <c r="M34" i="1"/>
  <c r="G34" i="1"/>
  <c r="M33" i="1"/>
  <c r="G33" i="1"/>
  <c r="M32" i="1"/>
  <c r="G32" i="1"/>
  <c r="M31" i="1"/>
  <c r="G31" i="1"/>
  <c r="M30" i="1"/>
  <c r="G30" i="1"/>
  <c r="M29" i="1"/>
  <c r="G29" i="1"/>
  <c r="M28" i="1"/>
  <c r="G28" i="1"/>
  <c r="M27" i="1"/>
  <c r="G27" i="1"/>
  <c r="M26" i="1"/>
  <c r="G26" i="1"/>
  <c r="M25" i="1"/>
  <c r="G25" i="1"/>
  <c r="M24" i="1"/>
  <c r="G24" i="1"/>
  <c r="M23" i="1"/>
  <c r="G23" i="1"/>
  <c r="M22" i="1"/>
  <c r="G22" i="1"/>
  <c r="M21" i="1"/>
  <c r="G21" i="1"/>
  <c r="M20" i="1"/>
  <c r="G20" i="1"/>
  <c r="M19" i="1"/>
  <c r="G19" i="1"/>
  <c r="M18" i="1"/>
  <c r="G18" i="1"/>
  <c r="M17" i="1"/>
  <c r="G17" i="1"/>
  <c r="M16" i="1"/>
  <c r="G16" i="1"/>
  <c r="M15" i="1"/>
  <c r="G15" i="1"/>
  <c r="M14" i="1"/>
  <c r="G14" i="1"/>
  <c r="M13" i="1"/>
  <c r="G13" i="1"/>
  <c r="M12" i="1"/>
  <c r="M58" i="1" s="1"/>
  <c r="G12" i="1"/>
  <c r="M11" i="1"/>
  <c r="G11" i="1"/>
</calcChain>
</file>

<file path=xl/sharedStrings.xml><?xml version="1.0" encoding="utf-8"?>
<sst xmlns="http://schemas.openxmlformats.org/spreadsheetml/2006/main" count="1001" uniqueCount="385">
  <si>
    <t>レ　ン　タ　ル　部　材　発　注　書</t>
    <rPh sb="8" eb="9">
      <t>ブ</t>
    </rPh>
    <rPh sb="10" eb="11">
      <t>ザイ</t>
    </rPh>
    <rPh sb="12" eb="13">
      <t>ハツ</t>
    </rPh>
    <rPh sb="14" eb="15">
      <t>チュウ</t>
    </rPh>
    <rPh sb="16" eb="17">
      <t>ショ</t>
    </rPh>
    <phoneticPr fontId="2"/>
  </si>
  <si>
    <t>日本レンテクト株式会社</t>
    <rPh sb="0" eb="2">
      <t>ニホン</t>
    </rPh>
    <rPh sb="7" eb="11">
      <t>カブシキガイシャ</t>
    </rPh>
    <phoneticPr fontId="2"/>
  </si>
  <si>
    <t>御社名</t>
    <rPh sb="0" eb="2">
      <t>オンシャ</t>
    </rPh>
    <rPh sb="2" eb="3">
      <t>メイ</t>
    </rPh>
    <phoneticPr fontId="2"/>
  </si>
  <si>
    <t>担当者</t>
  </si>
  <si>
    <t>受付日</t>
  </si>
  <si>
    <t>T E L：</t>
    <phoneticPr fontId="2"/>
  </si>
  <si>
    <t>受付者</t>
    <rPh sb="0" eb="2">
      <t>ウケツケ</t>
    </rPh>
    <rPh sb="2" eb="3">
      <t>シャ</t>
    </rPh>
    <phoneticPr fontId="2"/>
  </si>
  <si>
    <t>現場詳細</t>
    <rPh sb="0" eb="2">
      <t>ゲンバ</t>
    </rPh>
    <rPh sb="2" eb="4">
      <t>ショウサイ</t>
    </rPh>
    <phoneticPr fontId="2"/>
  </si>
  <si>
    <t>現場住所</t>
    <rPh sb="0" eb="2">
      <t>ゲンバ</t>
    </rPh>
    <rPh sb="2" eb="4">
      <t>ジュウショ</t>
    </rPh>
    <phoneticPr fontId="2"/>
  </si>
  <si>
    <t>運　搬</t>
  </si>
  <si>
    <t>御社便</t>
  </si>
  <si>
    <t>現場名</t>
    <rPh sb="0" eb="2">
      <t>ゲンバ</t>
    </rPh>
    <rPh sb="2" eb="3">
      <t>メイ</t>
    </rPh>
    <phoneticPr fontId="2"/>
  </si>
  <si>
    <t>レンタル期間　：　（　　　　　　　日間）</t>
    <rPh sb="4" eb="6">
      <t>キカン</t>
    </rPh>
    <rPh sb="17" eb="18">
      <t>ニチ</t>
    </rPh>
    <rPh sb="18" eb="19">
      <t>カン</t>
    </rPh>
    <phoneticPr fontId="2"/>
  </si>
  <si>
    <t>当社便</t>
  </si>
  <si>
    <t xml:space="preserve"> 15t　 10t　 8t　 4t</t>
  </si>
  <si>
    <t>備考</t>
    <rPh sb="0" eb="2">
      <t>ビコウ</t>
    </rPh>
    <phoneticPr fontId="2"/>
  </si>
  <si>
    <t>品　　名</t>
  </si>
  <si>
    <t>品　　番</t>
  </si>
  <si>
    <t>数　量</t>
  </si>
  <si>
    <t>単　重</t>
  </si>
  <si>
    <t>重　量</t>
  </si>
  <si>
    <t>支　　柱</t>
  </si>
  <si>
    <t>SA-36</t>
  </si>
  <si>
    <t>セーフロック</t>
    <phoneticPr fontId="2"/>
  </si>
  <si>
    <t>SX-18</t>
  </si>
  <si>
    <t>SA-27</t>
  </si>
  <si>
    <t>SX-12</t>
  </si>
  <si>
    <t>SA-18</t>
  </si>
  <si>
    <t>SX-09</t>
  </si>
  <si>
    <t>SA-09</t>
  </si>
  <si>
    <t>SX-06</t>
  </si>
  <si>
    <t>SA-045</t>
  </si>
  <si>
    <t>パイプジャッキ</t>
  </si>
  <si>
    <t>SE-6</t>
  </si>
  <si>
    <t>ブラケット</t>
  </si>
  <si>
    <t>SB-90</t>
  </si>
  <si>
    <t>パイプ自在ジャッキ</t>
  </si>
  <si>
    <t>SE-6S</t>
  </si>
  <si>
    <t>SB-80</t>
  </si>
  <si>
    <t>壁あてジャッキ</t>
  </si>
  <si>
    <t>SE-6P</t>
  </si>
  <si>
    <t>SB-40</t>
  </si>
  <si>
    <t>ジャッキホルダー</t>
  </si>
  <si>
    <t>SJH-20</t>
  </si>
  <si>
    <t>SB-25</t>
  </si>
  <si>
    <t>アンダーベース　プラスチック</t>
  </si>
  <si>
    <t>SPB-24P</t>
  </si>
  <si>
    <t>張出ブラケット</t>
  </si>
  <si>
    <t>SBH-40</t>
    <phoneticPr fontId="2"/>
  </si>
  <si>
    <t>アンダーベース　スチール</t>
  </si>
  <si>
    <t>SPB-24S</t>
  </si>
  <si>
    <t>SBH-25</t>
    <phoneticPr fontId="2"/>
  </si>
  <si>
    <t>アンダーベース　下屋用</t>
  </si>
  <si>
    <t>SPB-600P</t>
  </si>
  <si>
    <t>ネットブラケット　クランプ式</t>
  </si>
  <si>
    <t>SNB-C</t>
  </si>
  <si>
    <t>筋　　交</t>
  </si>
  <si>
    <t>SLNA-18</t>
  </si>
  <si>
    <t>ネットブラケット　クサビ式</t>
    <phoneticPr fontId="2"/>
  </si>
  <si>
    <t>SNB-K</t>
  </si>
  <si>
    <t>SLNA-12</t>
  </si>
  <si>
    <t>サイドアダプター</t>
    <phoneticPr fontId="2"/>
  </si>
  <si>
    <t>SM-120</t>
  </si>
  <si>
    <t>SLNA-09</t>
  </si>
  <si>
    <t>センターアダプター</t>
    <phoneticPr fontId="2"/>
  </si>
  <si>
    <t>SDS-A1</t>
  </si>
  <si>
    <t>階　　段</t>
  </si>
  <si>
    <t>SH-19</t>
  </si>
  <si>
    <t>手　摺</t>
    <rPh sb="0" eb="1">
      <t>テ</t>
    </rPh>
    <rPh sb="2" eb="3">
      <t>スリ</t>
    </rPh>
    <phoneticPr fontId="2"/>
  </si>
  <si>
    <t>SC-18</t>
    <phoneticPr fontId="2"/>
  </si>
  <si>
    <t>アルミ階段</t>
  </si>
  <si>
    <t>SH-19AL</t>
  </si>
  <si>
    <t>SC-15</t>
    <phoneticPr fontId="2"/>
  </si>
  <si>
    <t>ハーフステップ</t>
  </si>
  <si>
    <t>SH-19H</t>
  </si>
  <si>
    <t>SC-12</t>
    <phoneticPr fontId="2"/>
  </si>
  <si>
    <t>補助ステップ</t>
  </si>
  <si>
    <t>SQ-N</t>
  </si>
  <si>
    <t>SC-09</t>
    <phoneticPr fontId="2"/>
  </si>
  <si>
    <t>タラップガード</t>
  </si>
  <si>
    <t>SC-06</t>
    <phoneticPr fontId="2"/>
  </si>
  <si>
    <t>先行手摺　先送式</t>
  </si>
  <si>
    <t>SCS-18</t>
  </si>
  <si>
    <t>SC-04</t>
    <phoneticPr fontId="2"/>
  </si>
  <si>
    <t>SCS-12</t>
  </si>
  <si>
    <t>SC-03</t>
  </si>
  <si>
    <t>SCS-09</t>
  </si>
  <si>
    <t>SC-02</t>
  </si>
  <si>
    <t>ガードフェンス(枠）</t>
  </si>
  <si>
    <t>ＳＧ－Ｂ</t>
  </si>
  <si>
    <t>踏　板</t>
    <rPh sb="0" eb="1">
      <t>トウ</t>
    </rPh>
    <rPh sb="2" eb="3">
      <t>イタ</t>
    </rPh>
    <phoneticPr fontId="2"/>
  </si>
  <si>
    <t>SD-4018</t>
  </si>
  <si>
    <t>白パネル</t>
  </si>
  <si>
    <t>SD-4015</t>
  </si>
  <si>
    <t>２スパントラス</t>
  </si>
  <si>
    <t>SG-36</t>
  </si>
  <si>
    <t>SD-4012</t>
  </si>
  <si>
    <t>３スパントラス</t>
  </si>
  <si>
    <t>SG-54</t>
  </si>
  <si>
    <t>SD-4009</t>
  </si>
  <si>
    <t>梯子</t>
  </si>
  <si>
    <t>SF-27</t>
  </si>
  <si>
    <t>SD-4006</t>
  </si>
  <si>
    <t>SF-18</t>
  </si>
  <si>
    <t>SD-2518</t>
  </si>
  <si>
    <t>壁つなぎ</t>
  </si>
  <si>
    <t>NK-90112</t>
  </si>
  <si>
    <t>SD-2515</t>
  </si>
  <si>
    <t>NK-7092</t>
  </si>
  <si>
    <t>SD-2512</t>
  </si>
  <si>
    <t>NK-5072</t>
  </si>
  <si>
    <t>SD-2509</t>
  </si>
  <si>
    <t>NK-3352</t>
  </si>
  <si>
    <t>SD-2506</t>
  </si>
  <si>
    <t>NK-2434</t>
  </si>
  <si>
    <t>SD-2504</t>
  </si>
  <si>
    <t>NK-1925</t>
  </si>
  <si>
    <t>センター踏板</t>
    <rPh sb="4" eb="6">
      <t>フミイタ</t>
    </rPh>
    <phoneticPr fontId="2"/>
  </si>
  <si>
    <t>SDS-2518</t>
  </si>
  <si>
    <t>巾木</t>
    <phoneticPr fontId="2"/>
  </si>
  <si>
    <t>SDS-2512</t>
  </si>
  <si>
    <t>SDS-2509</t>
  </si>
  <si>
    <t>SDS-1518</t>
  </si>
  <si>
    <t>単管パイプ</t>
  </si>
  <si>
    <t>5m</t>
  </si>
  <si>
    <t>SDS-1512</t>
  </si>
  <si>
    <t>4m</t>
    <phoneticPr fontId="2"/>
  </si>
  <si>
    <t>SDS-1509</t>
  </si>
  <si>
    <t>3m</t>
  </si>
  <si>
    <t>兼用クランプ　直交</t>
    <rPh sb="0" eb="2">
      <t>ケンヨウ</t>
    </rPh>
    <rPh sb="7" eb="9">
      <t>チョッコウ</t>
    </rPh>
    <phoneticPr fontId="2"/>
  </si>
  <si>
    <t>KTCL</t>
  </si>
  <si>
    <t>2m</t>
  </si>
  <si>
    <t>兼用クランプ　自在</t>
    <rPh sb="0" eb="2">
      <t>ケンヨウ</t>
    </rPh>
    <rPh sb="7" eb="9">
      <t>ジザイ</t>
    </rPh>
    <phoneticPr fontId="2"/>
  </si>
  <si>
    <t>KZCL</t>
  </si>
  <si>
    <t>1m</t>
  </si>
  <si>
    <t>鉄骨クランプ　固定</t>
    <rPh sb="0" eb="2">
      <t>テッコツ</t>
    </rPh>
    <rPh sb="7" eb="9">
      <t>コテイ</t>
    </rPh>
    <phoneticPr fontId="2"/>
  </si>
  <si>
    <t>KLTCL</t>
  </si>
  <si>
    <t>ジャッキ車輪150型</t>
  </si>
  <si>
    <t>SCJ150VS</t>
  </si>
  <si>
    <t>鉄骨クランプ　自在</t>
    <rPh sb="0" eb="2">
      <t>テッコツ</t>
    </rPh>
    <rPh sb="7" eb="9">
      <t>ジザイ</t>
    </rPh>
    <phoneticPr fontId="2"/>
  </si>
  <si>
    <t>KLTZCL</t>
  </si>
  <si>
    <t>ガードフェンス</t>
    <phoneticPr fontId="2"/>
  </si>
  <si>
    <t>ＳＧ－Ａ(18)</t>
  </si>
  <si>
    <t>ＳＧ－Ａ(12)</t>
  </si>
  <si>
    <t>ＳＧ－Ａ(09)</t>
  </si>
  <si>
    <t>ＳＧ－Ａ(06)</t>
  </si>
  <si>
    <t>総　重　量　計</t>
  </si>
  <si>
    <t>レンタル部材（アサガオ）発注書</t>
    <rPh sb="4" eb="5">
      <t>ブ</t>
    </rPh>
    <rPh sb="5" eb="6">
      <t>ザイ</t>
    </rPh>
    <rPh sb="12" eb="13">
      <t>ハツ</t>
    </rPh>
    <rPh sb="13" eb="14">
      <t>チュウ</t>
    </rPh>
    <rPh sb="14" eb="15">
      <t>ショ</t>
    </rPh>
    <phoneticPr fontId="2"/>
  </si>
  <si>
    <t>平成       年       月       日</t>
  </si>
  <si>
    <t>T E L：</t>
    <phoneticPr fontId="2"/>
  </si>
  <si>
    <t>(               )           -</t>
    <phoneticPr fontId="2"/>
  </si>
  <si>
    <t>納　入　日　：平成　　 　年  　　月　　  日(     )</t>
    <rPh sb="0" eb="1">
      <t>オサム</t>
    </rPh>
    <rPh sb="2" eb="3">
      <t>イリ</t>
    </rPh>
    <rPh sb="4" eb="5">
      <t>ビ</t>
    </rPh>
    <rPh sb="7" eb="9">
      <t>ヘイセイ</t>
    </rPh>
    <rPh sb="13" eb="14">
      <t>ネン</t>
    </rPh>
    <rPh sb="18" eb="19">
      <t>ガツ</t>
    </rPh>
    <rPh sb="23" eb="24">
      <t>ヒ</t>
    </rPh>
    <phoneticPr fontId="2"/>
  </si>
  <si>
    <t>レンタル期間　：　　（　　　　　　　　　　　日間）</t>
    <rPh sb="4" eb="6">
      <t>キカン</t>
    </rPh>
    <rPh sb="22" eb="23">
      <t>ニチ</t>
    </rPh>
    <rPh sb="23" eb="24">
      <t>カン</t>
    </rPh>
    <phoneticPr fontId="2"/>
  </si>
  <si>
    <t>フレームL</t>
    <phoneticPr fontId="2"/>
  </si>
  <si>
    <t>SAL1L</t>
    <phoneticPr fontId="2"/>
  </si>
  <si>
    <t>コーナーサイドフレームL</t>
    <phoneticPr fontId="2"/>
  </si>
  <si>
    <t>SALC1L</t>
    <phoneticPr fontId="2"/>
  </si>
  <si>
    <t>フレームR</t>
    <phoneticPr fontId="2"/>
  </si>
  <si>
    <t>SAL2R</t>
    <phoneticPr fontId="2"/>
  </si>
  <si>
    <t>コーナーサイドフレームR</t>
    <phoneticPr fontId="2"/>
  </si>
  <si>
    <t>SALC2R</t>
    <phoneticPr fontId="2"/>
  </si>
  <si>
    <t>コーナーセンターフレーム</t>
    <phoneticPr fontId="2"/>
  </si>
  <si>
    <t>SALC3</t>
    <phoneticPr fontId="2"/>
  </si>
  <si>
    <t>1800　バンノー板受け(上）</t>
    <rPh sb="9" eb="10">
      <t>バン</t>
    </rPh>
    <rPh sb="10" eb="11">
      <t>ウ</t>
    </rPh>
    <rPh sb="13" eb="14">
      <t>ウエ</t>
    </rPh>
    <phoneticPr fontId="2"/>
  </si>
  <si>
    <t>SAL318</t>
    <phoneticPr fontId="2"/>
  </si>
  <si>
    <t>コーナーバンノー板押さえ</t>
    <rPh sb="8" eb="9">
      <t>バン</t>
    </rPh>
    <rPh sb="9" eb="10">
      <t>オ</t>
    </rPh>
    <phoneticPr fontId="2"/>
  </si>
  <si>
    <t>SALC4</t>
    <phoneticPr fontId="2"/>
  </si>
  <si>
    <t>1800　バンノー板受け(下）</t>
    <rPh sb="9" eb="10">
      <t>バン</t>
    </rPh>
    <rPh sb="10" eb="11">
      <t>ウ</t>
    </rPh>
    <rPh sb="13" eb="14">
      <t>シタ</t>
    </rPh>
    <phoneticPr fontId="2"/>
  </si>
  <si>
    <t>SAL418</t>
    <phoneticPr fontId="2"/>
  </si>
  <si>
    <t>コーナー振れ止め材A</t>
    <rPh sb="4" eb="5">
      <t>フ</t>
    </rPh>
    <rPh sb="6" eb="7">
      <t>ド</t>
    </rPh>
    <rPh sb="8" eb="9">
      <t>ザイ</t>
    </rPh>
    <phoneticPr fontId="2"/>
  </si>
  <si>
    <t>SALC5</t>
    <phoneticPr fontId="2"/>
  </si>
  <si>
    <t>1800　バンノー板押さえ</t>
    <rPh sb="9" eb="10">
      <t>バン</t>
    </rPh>
    <rPh sb="10" eb="11">
      <t>オ</t>
    </rPh>
    <phoneticPr fontId="2"/>
  </si>
  <si>
    <t>SALM518</t>
    <phoneticPr fontId="2"/>
  </si>
  <si>
    <t>コーナー振れ止め材B</t>
    <rPh sb="4" eb="5">
      <t>フ</t>
    </rPh>
    <rPh sb="6" eb="7">
      <t>ド</t>
    </rPh>
    <rPh sb="8" eb="9">
      <t>ザイ</t>
    </rPh>
    <phoneticPr fontId="2"/>
  </si>
  <si>
    <t>SALC6</t>
    <phoneticPr fontId="2"/>
  </si>
  <si>
    <t>1800  振れ止め材</t>
    <rPh sb="6" eb="7">
      <t>フ</t>
    </rPh>
    <rPh sb="8" eb="9">
      <t>ド</t>
    </rPh>
    <rPh sb="10" eb="11">
      <t>ザイ</t>
    </rPh>
    <phoneticPr fontId="2"/>
  </si>
  <si>
    <t>SALM618</t>
    <phoneticPr fontId="2"/>
  </si>
  <si>
    <t>コーナーフレーム受け金具</t>
    <rPh sb="8" eb="9">
      <t>ウ</t>
    </rPh>
    <rPh sb="10" eb="12">
      <t>カナグ</t>
    </rPh>
    <phoneticPr fontId="2"/>
  </si>
  <si>
    <t>SALC7E</t>
    <phoneticPr fontId="2"/>
  </si>
  <si>
    <t>コーナー斜材受け金具</t>
    <rPh sb="4" eb="5">
      <t>ナナ</t>
    </rPh>
    <rPh sb="5" eb="6">
      <t>ザイ</t>
    </rPh>
    <rPh sb="6" eb="7">
      <t>ウ</t>
    </rPh>
    <rPh sb="8" eb="10">
      <t>カナグ</t>
    </rPh>
    <phoneticPr fontId="2"/>
  </si>
  <si>
    <t>SALC8E</t>
    <phoneticPr fontId="2"/>
  </si>
  <si>
    <t>1200　バンノー板受け(上）</t>
    <rPh sb="9" eb="10">
      <t>バン</t>
    </rPh>
    <rPh sb="10" eb="11">
      <t>ウ</t>
    </rPh>
    <rPh sb="13" eb="14">
      <t>ウエ</t>
    </rPh>
    <phoneticPr fontId="2"/>
  </si>
  <si>
    <t>SAL312</t>
    <phoneticPr fontId="2"/>
  </si>
  <si>
    <t>斜材（直線部と同使用）</t>
    <rPh sb="0" eb="1">
      <t>ナナ</t>
    </rPh>
    <rPh sb="1" eb="2">
      <t>ザイ</t>
    </rPh>
    <rPh sb="3" eb="5">
      <t>チョクセン</t>
    </rPh>
    <rPh sb="5" eb="6">
      <t>ブ</t>
    </rPh>
    <rPh sb="7" eb="8">
      <t>ドウ</t>
    </rPh>
    <rPh sb="8" eb="10">
      <t>シヨウ</t>
    </rPh>
    <phoneticPr fontId="2"/>
  </si>
  <si>
    <t>SAL9A</t>
    <phoneticPr fontId="2"/>
  </si>
  <si>
    <t>1200　バンノー板受け(下）</t>
    <rPh sb="9" eb="10">
      <t>バン</t>
    </rPh>
    <rPh sb="10" eb="11">
      <t>ウ</t>
    </rPh>
    <rPh sb="13" eb="14">
      <t>シタ</t>
    </rPh>
    <phoneticPr fontId="2"/>
  </si>
  <si>
    <t>SAL412</t>
    <phoneticPr fontId="2"/>
  </si>
  <si>
    <t>コーナーFRPバンノー板A（小）</t>
    <rPh sb="11" eb="12">
      <t>バン</t>
    </rPh>
    <rPh sb="14" eb="15">
      <t>ショウ</t>
    </rPh>
    <phoneticPr fontId="2"/>
  </si>
  <si>
    <t>1200　バンノー板押さえ</t>
    <rPh sb="9" eb="10">
      <t>バン</t>
    </rPh>
    <rPh sb="10" eb="11">
      <t>オ</t>
    </rPh>
    <phoneticPr fontId="2"/>
  </si>
  <si>
    <t>SALM512</t>
    <phoneticPr fontId="2"/>
  </si>
  <si>
    <t>コーナーFRPバンノー板B（中）</t>
    <rPh sb="11" eb="12">
      <t>バン</t>
    </rPh>
    <rPh sb="14" eb="15">
      <t>チュウ</t>
    </rPh>
    <phoneticPr fontId="2"/>
  </si>
  <si>
    <t>1200  振れ止め材</t>
    <rPh sb="6" eb="7">
      <t>フ</t>
    </rPh>
    <rPh sb="8" eb="9">
      <t>ド</t>
    </rPh>
    <rPh sb="10" eb="11">
      <t>ザイ</t>
    </rPh>
    <phoneticPr fontId="2"/>
  </si>
  <si>
    <t>SALM612</t>
    <phoneticPr fontId="2"/>
  </si>
  <si>
    <t>コーナーFRPバンノー板C（大）</t>
    <rPh sb="11" eb="12">
      <t>バン</t>
    </rPh>
    <rPh sb="14" eb="15">
      <t>ダイ</t>
    </rPh>
    <phoneticPr fontId="2"/>
  </si>
  <si>
    <t>900　バンノー板受け(上）</t>
    <rPh sb="8" eb="9">
      <t>バン</t>
    </rPh>
    <rPh sb="9" eb="10">
      <t>ウ</t>
    </rPh>
    <rPh sb="12" eb="13">
      <t>ウエ</t>
    </rPh>
    <phoneticPr fontId="2"/>
  </si>
  <si>
    <t>SAL309</t>
    <phoneticPr fontId="2"/>
  </si>
  <si>
    <t>900　バンノー板受け(下）</t>
    <rPh sb="8" eb="9">
      <t>バン</t>
    </rPh>
    <rPh sb="9" eb="10">
      <t>ウ</t>
    </rPh>
    <rPh sb="12" eb="13">
      <t>シタ</t>
    </rPh>
    <phoneticPr fontId="2"/>
  </si>
  <si>
    <t>SAL409</t>
    <phoneticPr fontId="2"/>
  </si>
  <si>
    <t>900　バンノー板押さえ</t>
    <rPh sb="8" eb="9">
      <t>バン</t>
    </rPh>
    <rPh sb="9" eb="10">
      <t>オ</t>
    </rPh>
    <phoneticPr fontId="2"/>
  </si>
  <si>
    <t>SALM509</t>
    <phoneticPr fontId="2"/>
  </si>
  <si>
    <t>900  振れ止め材</t>
    <rPh sb="5" eb="6">
      <t>フ</t>
    </rPh>
    <rPh sb="7" eb="8">
      <t>ド</t>
    </rPh>
    <rPh sb="9" eb="10">
      <t>ザイ</t>
    </rPh>
    <phoneticPr fontId="2"/>
  </si>
  <si>
    <t>SALM609</t>
    <phoneticPr fontId="2"/>
  </si>
  <si>
    <t>600　バンノー板受け(上）</t>
    <rPh sb="8" eb="9">
      <t>バン</t>
    </rPh>
    <rPh sb="9" eb="10">
      <t>ウ</t>
    </rPh>
    <rPh sb="12" eb="13">
      <t>ウエ</t>
    </rPh>
    <phoneticPr fontId="2"/>
  </si>
  <si>
    <t>SAL306</t>
    <phoneticPr fontId="2"/>
  </si>
  <si>
    <t>600　バンノー板受け(下）</t>
    <rPh sb="8" eb="9">
      <t>バン</t>
    </rPh>
    <rPh sb="9" eb="10">
      <t>ウ</t>
    </rPh>
    <rPh sb="12" eb="13">
      <t>シタ</t>
    </rPh>
    <phoneticPr fontId="2"/>
  </si>
  <si>
    <t>SAL406</t>
    <phoneticPr fontId="2"/>
  </si>
  <si>
    <t>600　バンノー板押さえ</t>
    <rPh sb="8" eb="9">
      <t>バン</t>
    </rPh>
    <rPh sb="9" eb="10">
      <t>オ</t>
    </rPh>
    <phoneticPr fontId="2"/>
  </si>
  <si>
    <t>SALM506</t>
    <phoneticPr fontId="2"/>
  </si>
  <si>
    <t>600  振れ止め材</t>
    <rPh sb="5" eb="6">
      <t>フ</t>
    </rPh>
    <rPh sb="7" eb="8">
      <t>ド</t>
    </rPh>
    <rPh sb="9" eb="10">
      <t>ザイ</t>
    </rPh>
    <phoneticPr fontId="2"/>
  </si>
  <si>
    <t>SALM606</t>
    <phoneticPr fontId="2"/>
  </si>
  <si>
    <t>フレーム受け金具</t>
    <rPh sb="4" eb="5">
      <t>ウ</t>
    </rPh>
    <rPh sb="6" eb="8">
      <t>カナグ</t>
    </rPh>
    <phoneticPr fontId="2"/>
  </si>
  <si>
    <t>SAL7E</t>
    <phoneticPr fontId="2"/>
  </si>
  <si>
    <t>斜材受け金具</t>
    <rPh sb="0" eb="1">
      <t>ナナ</t>
    </rPh>
    <rPh sb="1" eb="2">
      <t>ザイ</t>
    </rPh>
    <rPh sb="2" eb="3">
      <t>ウ</t>
    </rPh>
    <rPh sb="4" eb="6">
      <t>カナグ</t>
    </rPh>
    <phoneticPr fontId="2"/>
  </si>
  <si>
    <t>SAL8E</t>
    <phoneticPr fontId="2"/>
  </si>
  <si>
    <t>斜材</t>
    <rPh sb="0" eb="1">
      <t>ナナ</t>
    </rPh>
    <rPh sb="1" eb="2">
      <t>ザイ</t>
    </rPh>
    <phoneticPr fontId="2"/>
  </si>
  <si>
    <t>FRPバンノー板</t>
    <rPh sb="7" eb="8">
      <t>バン</t>
    </rPh>
    <phoneticPr fontId="2"/>
  </si>
  <si>
    <t>2350LSALF1A</t>
    <phoneticPr fontId="2"/>
  </si>
  <si>
    <t>納入日：平成　   30年　 　 月 　 日(）</t>
    <rPh sb="0" eb="1">
      <t>オサム</t>
    </rPh>
    <rPh sb="1" eb="2">
      <t>イリ</t>
    </rPh>
    <rPh sb="2" eb="3">
      <t>ビ</t>
    </rPh>
    <rPh sb="4" eb="6">
      <t>ヘイセイ</t>
    </rPh>
    <rPh sb="12" eb="13">
      <t>ネン</t>
    </rPh>
    <rPh sb="17" eb="18">
      <t>ガツ</t>
    </rPh>
    <rPh sb="21" eb="22">
      <t>ニチ</t>
    </rPh>
    <phoneticPr fontId="2"/>
  </si>
  <si>
    <t>平成    30 年　 月　日</t>
    <rPh sb="12" eb="13">
      <t>ガツ</t>
    </rPh>
    <phoneticPr fontId="2"/>
  </si>
  <si>
    <t>日本レンテクト株式会社</t>
    <rPh sb="0" eb="2">
      <t>ニホン</t>
    </rPh>
    <rPh sb="7" eb="11">
      <t>カブシキガイシャ</t>
    </rPh>
    <phoneticPr fontId="2"/>
  </si>
  <si>
    <t>千葉野田センター</t>
    <rPh sb="0" eb="2">
      <t>チバ</t>
    </rPh>
    <rPh sb="2" eb="4">
      <t>ノダ</t>
    </rPh>
    <phoneticPr fontId="17"/>
  </si>
  <si>
    <t>埼玉蓮田センター</t>
    <rPh sb="0" eb="2">
      <t>サイタマ</t>
    </rPh>
    <rPh sb="2" eb="4">
      <t>ハスダ</t>
    </rPh>
    <phoneticPr fontId="17"/>
  </si>
  <si>
    <t>埼玉東松山センター</t>
    <rPh sb="0" eb="2">
      <t>サイタマ</t>
    </rPh>
    <rPh sb="2" eb="5">
      <t>ヒガシマツヤマ</t>
    </rPh>
    <phoneticPr fontId="17"/>
  </si>
  <si>
    <t>神奈川藤沢センター</t>
    <rPh sb="0" eb="3">
      <t>カナガワ</t>
    </rPh>
    <rPh sb="3" eb="5">
      <t>フジサワ</t>
    </rPh>
    <phoneticPr fontId="17"/>
  </si>
  <si>
    <t>神奈川相模原センター</t>
    <rPh sb="0" eb="3">
      <t>カナガワ</t>
    </rPh>
    <rPh sb="3" eb="6">
      <t>サガミハラ</t>
    </rPh>
    <phoneticPr fontId="17"/>
  </si>
  <si>
    <t>静岡富士センター</t>
    <rPh sb="0" eb="2">
      <t>シズオカ</t>
    </rPh>
    <rPh sb="2" eb="4">
      <t>フジ</t>
    </rPh>
    <phoneticPr fontId="17"/>
  </si>
  <si>
    <t>愛知みよしセンター</t>
    <rPh sb="0" eb="2">
      <t>アイチ</t>
    </rPh>
    <phoneticPr fontId="17"/>
  </si>
  <si>
    <t>愛知一宮センター</t>
    <rPh sb="0" eb="2">
      <t>アイチ</t>
    </rPh>
    <rPh sb="2" eb="4">
      <t>イチノミヤ</t>
    </rPh>
    <phoneticPr fontId="17"/>
  </si>
  <si>
    <t>愛知弥富センター</t>
    <rPh sb="0" eb="2">
      <t>アイチ</t>
    </rPh>
    <rPh sb="2" eb="4">
      <t>ヤトミ</t>
    </rPh>
    <phoneticPr fontId="17"/>
  </si>
  <si>
    <t>福井鯖江センター</t>
    <rPh sb="0" eb="2">
      <t>フクイ</t>
    </rPh>
    <rPh sb="2" eb="4">
      <t>サバエ</t>
    </rPh>
    <phoneticPr fontId="17"/>
  </si>
  <si>
    <t>京都京田辺センター</t>
    <rPh sb="0" eb="2">
      <t>キョウト</t>
    </rPh>
    <rPh sb="2" eb="5">
      <t>キョウタナベ</t>
    </rPh>
    <phoneticPr fontId="17"/>
  </si>
  <si>
    <t>大阪羽曳野センター</t>
    <rPh sb="0" eb="2">
      <t>オオサカ</t>
    </rPh>
    <rPh sb="2" eb="5">
      <t>ハビキノ</t>
    </rPh>
    <phoneticPr fontId="17"/>
  </si>
  <si>
    <t>大阪和泉センター</t>
    <rPh sb="0" eb="2">
      <t>オオサカ</t>
    </rPh>
    <rPh sb="2" eb="4">
      <t>イズミ</t>
    </rPh>
    <phoneticPr fontId="17"/>
  </si>
  <si>
    <t>兵庫三木センター</t>
    <rPh sb="0" eb="2">
      <t>ヒョウゴ</t>
    </rPh>
    <rPh sb="2" eb="4">
      <t>ミキ</t>
    </rPh>
    <phoneticPr fontId="17"/>
  </si>
  <si>
    <t>福井敦賀センター</t>
    <rPh sb="0" eb="2">
      <t>フクイ</t>
    </rPh>
    <rPh sb="2" eb="4">
      <t>ツルガ</t>
    </rPh>
    <phoneticPr fontId="17"/>
  </si>
  <si>
    <t>プルダウンリスト</t>
    <phoneticPr fontId="2"/>
  </si>
  <si>
    <t>センター名</t>
    <rPh sb="4" eb="5">
      <t>メイ</t>
    </rPh>
    <phoneticPr fontId="2"/>
  </si>
  <si>
    <t>TEL：022-394-3215/FAX：022-394-3216</t>
    <phoneticPr fontId="2"/>
  </si>
  <si>
    <t>TEL：04-7128-9623/FAX：04-7128-9723</t>
    <phoneticPr fontId="2"/>
  </si>
  <si>
    <t>TEL：048-766-6000/FAX：048-766-6010</t>
    <phoneticPr fontId="2"/>
  </si>
  <si>
    <t>TEL：0493-57-0811/FAX：0493-57-0821</t>
    <phoneticPr fontId="2"/>
  </si>
  <si>
    <t>TEL：0466-47-8081/FAX：0466-47-8082</t>
    <phoneticPr fontId="2"/>
  </si>
  <si>
    <t>TEL：090-9223-3807/FAX：0466-47-8083</t>
    <phoneticPr fontId="2"/>
  </si>
  <si>
    <t>TEL：0545-22-2555/FAX：0545-22-2556</t>
    <phoneticPr fontId="2"/>
  </si>
  <si>
    <t>TEL：0561-33-1420/FAX：0561-33-1421</t>
    <phoneticPr fontId="2"/>
  </si>
  <si>
    <t>TEL：0586-64-1211/FAX：0586-64-1221</t>
    <phoneticPr fontId="2"/>
  </si>
  <si>
    <t>TEL：0567-68-5257/FAX：0567-68-5258</t>
    <phoneticPr fontId="2"/>
  </si>
  <si>
    <t>TEL：0778-52-8591/FAX：0778-52-8592</t>
    <phoneticPr fontId="2"/>
  </si>
  <si>
    <t>TEL：0774-68-0222/FAX：0774-68-0223</t>
    <phoneticPr fontId="2"/>
  </si>
  <si>
    <t>TEL：072-956-5518/FAX：072-956-5508</t>
    <phoneticPr fontId="2"/>
  </si>
  <si>
    <t>TEL：0725-99-3381/FAX：0725-99-3382</t>
    <phoneticPr fontId="2"/>
  </si>
  <si>
    <t>TEL：0794-88-8512/FAX：0794-88-8513</t>
    <phoneticPr fontId="2"/>
  </si>
  <si>
    <t>TEL：0770-23-6714/FAX：0770-23-6711</t>
    <phoneticPr fontId="2"/>
  </si>
  <si>
    <t>TEL/FAX</t>
    <phoneticPr fontId="2"/>
  </si>
  <si>
    <t>宮城仙台センター</t>
    <rPh sb="0" eb="2">
      <t>ミヤギ</t>
    </rPh>
    <rPh sb="2" eb="4">
      <t>センダイ</t>
    </rPh>
    <phoneticPr fontId="17"/>
  </si>
  <si>
    <t>株式会社ASNOVA</t>
    <rPh sb="0" eb="4">
      <t>カブシキガイシャ</t>
    </rPh>
    <phoneticPr fontId="2"/>
  </si>
  <si>
    <t>岡山倉敷センター</t>
    <rPh sb="0" eb="2">
      <t>オカヤマ</t>
    </rPh>
    <rPh sb="2" eb="4">
      <t>クラシキ</t>
    </rPh>
    <phoneticPr fontId="2"/>
  </si>
  <si>
    <t>TEL：086-486-5366/FAX：086-486-5367</t>
    <phoneticPr fontId="2"/>
  </si>
  <si>
    <t>2019 年　 月　日</t>
    <rPh sb="8" eb="9">
      <t>ガツ</t>
    </rPh>
    <phoneticPr fontId="2"/>
  </si>
  <si>
    <t>2019 年       月       日</t>
    <phoneticPr fontId="2"/>
  </si>
  <si>
    <t>納入日：　2019年　 　 月 　　 日(　　）</t>
    <rPh sb="0" eb="1">
      <t>オサム</t>
    </rPh>
    <rPh sb="1" eb="2">
      <t>イリ</t>
    </rPh>
    <rPh sb="2" eb="3">
      <t>ビ</t>
    </rPh>
    <rPh sb="9" eb="10">
      <t>ネン</t>
    </rPh>
    <rPh sb="14" eb="15">
      <t>ガツ</t>
    </rPh>
    <rPh sb="19" eb="20">
      <t>ニチ</t>
    </rPh>
    <phoneticPr fontId="2"/>
  </si>
  <si>
    <t>納　入　日　：　2019年  　　月　　  日(     )</t>
    <rPh sb="0" eb="1">
      <t>オサム</t>
    </rPh>
    <rPh sb="2" eb="3">
      <t>イリ</t>
    </rPh>
    <rPh sb="4" eb="5">
      <t>ビ</t>
    </rPh>
    <rPh sb="12" eb="13">
      <t>ネン</t>
    </rPh>
    <rPh sb="17" eb="18">
      <t>ガツ</t>
    </rPh>
    <rPh sb="22" eb="23">
      <t>ヒ</t>
    </rPh>
    <phoneticPr fontId="2"/>
  </si>
  <si>
    <t>T E L：</t>
    <phoneticPr fontId="2"/>
  </si>
  <si>
    <t>納　入　日　：</t>
    <rPh sb="0" eb="1">
      <t>オサム</t>
    </rPh>
    <rPh sb="2" eb="3">
      <t>イリ</t>
    </rPh>
    <rPh sb="4" eb="5">
      <t>ビ</t>
    </rPh>
    <phoneticPr fontId="2"/>
  </si>
  <si>
    <t>レンタル期間　：</t>
    <rPh sb="4" eb="6">
      <t>キカン</t>
    </rPh>
    <phoneticPr fontId="2"/>
  </si>
  <si>
    <t>（　　　　　　　日間）</t>
    <phoneticPr fontId="2"/>
  </si>
  <si>
    <t>（　　　　　　　日間）</t>
    <phoneticPr fontId="2"/>
  </si>
  <si>
    <t>セーフハンガー</t>
    <phoneticPr fontId="2"/>
  </si>
  <si>
    <t>セーフハンガー</t>
    <phoneticPr fontId="2"/>
  </si>
  <si>
    <t>SXⅡ-18</t>
    <phoneticPr fontId="2"/>
  </si>
  <si>
    <t>SXⅡ-15</t>
    <phoneticPr fontId="2"/>
  </si>
  <si>
    <t>SXⅡ-12</t>
    <phoneticPr fontId="2"/>
  </si>
  <si>
    <t>SXⅡ-09</t>
    <phoneticPr fontId="2"/>
  </si>
  <si>
    <t>SA-09頭切</t>
    <rPh sb="5" eb="6">
      <t>アタマ</t>
    </rPh>
    <rPh sb="6" eb="7">
      <t>キリ</t>
    </rPh>
    <phoneticPr fontId="2"/>
  </si>
  <si>
    <t>セーフハンガー</t>
    <phoneticPr fontId="2"/>
  </si>
  <si>
    <t>SXⅡ-06</t>
    <phoneticPr fontId="2"/>
  </si>
  <si>
    <t>SA-08</t>
    <phoneticPr fontId="2"/>
  </si>
  <si>
    <t>SBH-40</t>
    <phoneticPr fontId="2"/>
  </si>
  <si>
    <t>SBH-20</t>
    <phoneticPr fontId="2"/>
  </si>
  <si>
    <t>サイドアダプター</t>
    <phoneticPr fontId="2"/>
  </si>
  <si>
    <t>ロングセンターアダプター</t>
    <phoneticPr fontId="2"/>
  </si>
  <si>
    <t>SDS-A1L</t>
    <phoneticPr fontId="2"/>
  </si>
  <si>
    <t>SC-18</t>
    <phoneticPr fontId="2"/>
  </si>
  <si>
    <t>SC-15</t>
    <phoneticPr fontId="2"/>
  </si>
  <si>
    <t>SC-12</t>
    <phoneticPr fontId="2"/>
  </si>
  <si>
    <t>SC-09</t>
    <phoneticPr fontId="2"/>
  </si>
  <si>
    <t>SC-06</t>
    <phoneticPr fontId="2"/>
  </si>
  <si>
    <t>SC-04</t>
    <phoneticPr fontId="2"/>
  </si>
  <si>
    <t>SD-5018</t>
    <phoneticPr fontId="2"/>
  </si>
  <si>
    <t>SD-5015</t>
    <phoneticPr fontId="2"/>
  </si>
  <si>
    <t>SD-5012</t>
    <phoneticPr fontId="2"/>
  </si>
  <si>
    <t>SD-5009</t>
    <phoneticPr fontId="2"/>
  </si>
  <si>
    <t>SD-5006</t>
    <phoneticPr fontId="2"/>
  </si>
  <si>
    <t>巾木</t>
    <phoneticPr fontId="2"/>
  </si>
  <si>
    <t>4m</t>
    <phoneticPr fontId="2"/>
  </si>
  <si>
    <t>1.5m</t>
    <phoneticPr fontId="2"/>
  </si>
  <si>
    <t>ガードフェンス</t>
    <phoneticPr fontId="2"/>
  </si>
  <si>
    <t>ガードフェンス</t>
    <phoneticPr fontId="2"/>
  </si>
  <si>
    <t>アルミ朝顔　フレームL</t>
    <rPh sb="3" eb="5">
      <t>アサガオ</t>
    </rPh>
    <phoneticPr fontId="2"/>
  </si>
  <si>
    <t>S A L 1 L</t>
    <phoneticPr fontId="2"/>
  </si>
  <si>
    <t>次世代シート朝顔　本体フレーム</t>
    <rPh sb="0" eb="3">
      <t>ジセダイ</t>
    </rPh>
    <rPh sb="6" eb="8">
      <t>アサガオ</t>
    </rPh>
    <rPh sb="9" eb="11">
      <t>ホンタイ</t>
    </rPh>
    <phoneticPr fontId="2"/>
  </si>
  <si>
    <t>アルミ朝顔　フレームR</t>
    <phoneticPr fontId="2"/>
  </si>
  <si>
    <t>S A L 2 R</t>
    <phoneticPr fontId="2"/>
  </si>
  <si>
    <t>次世代シート朝顔　斜材</t>
    <rPh sb="0" eb="3">
      <t>ジセダイ</t>
    </rPh>
    <rPh sb="6" eb="8">
      <t>アサガオ</t>
    </rPh>
    <rPh sb="9" eb="11">
      <t>シャザイ</t>
    </rPh>
    <phoneticPr fontId="2"/>
  </si>
  <si>
    <t>アルミ朝顔　バンノー板受け(上）</t>
    <rPh sb="10" eb="11">
      <t>バン</t>
    </rPh>
    <rPh sb="11" eb="12">
      <t>ウ</t>
    </rPh>
    <rPh sb="14" eb="15">
      <t>ウエ</t>
    </rPh>
    <phoneticPr fontId="2"/>
  </si>
  <si>
    <t>1800SAL318</t>
    <phoneticPr fontId="2"/>
  </si>
  <si>
    <t>次世代シート朝顔　上部金具</t>
    <rPh sb="0" eb="3">
      <t>ジセダイ</t>
    </rPh>
    <rPh sb="6" eb="8">
      <t>アサガオ</t>
    </rPh>
    <rPh sb="9" eb="11">
      <t>ジョウブ</t>
    </rPh>
    <rPh sb="11" eb="13">
      <t>カナグ</t>
    </rPh>
    <phoneticPr fontId="2"/>
  </si>
  <si>
    <t>アルミ朝顔　バンノー板受け(下）</t>
    <rPh sb="10" eb="11">
      <t>バン</t>
    </rPh>
    <rPh sb="11" eb="12">
      <t>ウ</t>
    </rPh>
    <rPh sb="14" eb="15">
      <t>シタ</t>
    </rPh>
    <phoneticPr fontId="2"/>
  </si>
  <si>
    <t>1800SAL418</t>
    <phoneticPr fontId="2"/>
  </si>
  <si>
    <t>次世代シート朝顔　下部金具</t>
    <rPh sb="0" eb="3">
      <t>ジセダイ</t>
    </rPh>
    <rPh sb="6" eb="8">
      <t>アサガオ</t>
    </rPh>
    <rPh sb="9" eb="11">
      <t>カブ</t>
    </rPh>
    <rPh sb="11" eb="13">
      <t>カナグ</t>
    </rPh>
    <phoneticPr fontId="2"/>
  </si>
  <si>
    <t>アルミ朝顔　バンノー板押さえ</t>
    <rPh sb="10" eb="11">
      <t>バン</t>
    </rPh>
    <rPh sb="11" eb="12">
      <t>オ</t>
    </rPh>
    <phoneticPr fontId="2"/>
  </si>
  <si>
    <t>1800SALM518</t>
    <phoneticPr fontId="2"/>
  </si>
  <si>
    <t>次世代シート朝顔　上部フレーム1800</t>
    <rPh sb="0" eb="3">
      <t>ジセダイ</t>
    </rPh>
    <rPh sb="6" eb="8">
      <t>アサガオ</t>
    </rPh>
    <rPh sb="9" eb="11">
      <t>ジョウブ</t>
    </rPh>
    <phoneticPr fontId="2"/>
  </si>
  <si>
    <t>アルミ朝顔  振れ止め材</t>
    <rPh sb="7" eb="8">
      <t>フ</t>
    </rPh>
    <rPh sb="9" eb="10">
      <t>ド</t>
    </rPh>
    <rPh sb="11" eb="12">
      <t>ザイ</t>
    </rPh>
    <phoneticPr fontId="2"/>
  </si>
  <si>
    <t>1800SALM618</t>
    <phoneticPr fontId="2"/>
  </si>
  <si>
    <t>次世代シート朝顔　下部フレーム1800</t>
    <rPh sb="0" eb="3">
      <t>ジセダイ</t>
    </rPh>
    <rPh sb="6" eb="8">
      <t>アサガオ</t>
    </rPh>
    <rPh sb="9" eb="11">
      <t>カブ</t>
    </rPh>
    <phoneticPr fontId="2"/>
  </si>
  <si>
    <t>1500SAL315</t>
    <phoneticPr fontId="2"/>
  </si>
  <si>
    <t>次世代シート朝顔　直線シート1800</t>
    <rPh sb="0" eb="3">
      <t>ジセダイ</t>
    </rPh>
    <rPh sb="6" eb="8">
      <t>アサガオ</t>
    </rPh>
    <rPh sb="9" eb="11">
      <t>チョクセン</t>
    </rPh>
    <phoneticPr fontId="2"/>
  </si>
  <si>
    <t>1500SAL415</t>
    <phoneticPr fontId="2"/>
  </si>
  <si>
    <t>次世代シート朝顔　上部フレーム1500</t>
    <rPh sb="0" eb="3">
      <t>ジセダイ</t>
    </rPh>
    <rPh sb="6" eb="8">
      <t>アサガオ</t>
    </rPh>
    <rPh sb="9" eb="11">
      <t>ジョウブ</t>
    </rPh>
    <phoneticPr fontId="2"/>
  </si>
  <si>
    <t>1500SALM515</t>
    <phoneticPr fontId="2"/>
  </si>
  <si>
    <t>次世代シート朝顔　下部フレーム1500</t>
    <rPh sb="0" eb="3">
      <t>ジセダイ</t>
    </rPh>
    <rPh sb="6" eb="8">
      <t>アサガオ</t>
    </rPh>
    <rPh sb="9" eb="11">
      <t>カブ</t>
    </rPh>
    <phoneticPr fontId="2"/>
  </si>
  <si>
    <t>1500SALM615</t>
    <phoneticPr fontId="2"/>
  </si>
  <si>
    <t>次世代シート朝顔　直線シート1500</t>
    <rPh sb="0" eb="3">
      <t>ジセダイ</t>
    </rPh>
    <rPh sb="6" eb="8">
      <t>アサガオ</t>
    </rPh>
    <rPh sb="9" eb="11">
      <t>チョクセン</t>
    </rPh>
    <phoneticPr fontId="2"/>
  </si>
  <si>
    <t>1200SAL312</t>
    <phoneticPr fontId="2"/>
  </si>
  <si>
    <t>次世代シート朝顔　上部フレーム1200</t>
    <rPh sb="0" eb="3">
      <t>ジセダイ</t>
    </rPh>
    <rPh sb="6" eb="8">
      <t>アサガオ</t>
    </rPh>
    <rPh sb="9" eb="11">
      <t>ジョウブ</t>
    </rPh>
    <phoneticPr fontId="2"/>
  </si>
  <si>
    <t>1200SAL412</t>
    <phoneticPr fontId="2"/>
  </si>
  <si>
    <t>次世代シート朝顔　下部フレーム1200</t>
    <rPh sb="0" eb="3">
      <t>ジセダイ</t>
    </rPh>
    <rPh sb="6" eb="8">
      <t>アサガオ</t>
    </rPh>
    <rPh sb="9" eb="11">
      <t>カブ</t>
    </rPh>
    <phoneticPr fontId="2"/>
  </si>
  <si>
    <t>1200SALM512</t>
    <phoneticPr fontId="2"/>
  </si>
  <si>
    <t>次世代シート朝顔　直線シート1200</t>
    <rPh sb="0" eb="3">
      <t>ジセダイ</t>
    </rPh>
    <rPh sb="6" eb="8">
      <t>アサガオ</t>
    </rPh>
    <rPh sb="9" eb="11">
      <t>チョクセン</t>
    </rPh>
    <phoneticPr fontId="2"/>
  </si>
  <si>
    <t>1200SALM612</t>
    <phoneticPr fontId="2"/>
  </si>
  <si>
    <t>次世代シート朝顔　上部フレーム900</t>
    <rPh sb="0" eb="3">
      <t>ジセダイ</t>
    </rPh>
    <rPh sb="6" eb="8">
      <t>アサガオ</t>
    </rPh>
    <rPh sb="9" eb="11">
      <t>ジョウブ</t>
    </rPh>
    <phoneticPr fontId="2"/>
  </si>
  <si>
    <t>900SAL309</t>
    <phoneticPr fontId="2"/>
  </si>
  <si>
    <t>次世代シート朝顔　下部フレーム900</t>
    <rPh sb="0" eb="3">
      <t>ジセダイ</t>
    </rPh>
    <rPh sb="6" eb="8">
      <t>アサガオ</t>
    </rPh>
    <rPh sb="9" eb="11">
      <t>カブ</t>
    </rPh>
    <phoneticPr fontId="2"/>
  </si>
  <si>
    <t>900SAL409</t>
    <phoneticPr fontId="2"/>
  </si>
  <si>
    <t>次世代シート朝顔　直線シート900</t>
    <rPh sb="0" eb="3">
      <t>ジセダイ</t>
    </rPh>
    <rPh sb="6" eb="8">
      <t>アサガオ</t>
    </rPh>
    <rPh sb="9" eb="11">
      <t>チョクセン</t>
    </rPh>
    <phoneticPr fontId="2"/>
  </si>
  <si>
    <t>900SALM509</t>
    <phoneticPr fontId="2"/>
  </si>
  <si>
    <t>次世代シート朝顔　上部フレーム600</t>
    <rPh sb="0" eb="3">
      <t>ジセダイ</t>
    </rPh>
    <rPh sb="6" eb="8">
      <t>アサガオ</t>
    </rPh>
    <rPh sb="9" eb="11">
      <t>ジョウブ</t>
    </rPh>
    <phoneticPr fontId="2"/>
  </si>
  <si>
    <t>900SALM609</t>
    <phoneticPr fontId="2"/>
  </si>
  <si>
    <t>次世代シート朝顔　下部フレーム600</t>
    <rPh sb="0" eb="3">
      <t>ジセダイ</t>
    </rPh>
    <rPh sb="6" eb="8">
      <t>アサガオ</t>
    </rPh>
    <rPh sb="9" eb="11">
      <t>カブ</t>
    </rPh>
    <phoneticPr fontId="2"/>
  </si>
  <si>
    <t>600SAL306</t>
    <phoneticPr fontId="2"/>
  </si>
  <si>
    <t>次世代シート朝顔　直線シート600</t>
    <rPh sb="0" eb="3">
      <t>ジセダイ</t>
    </rPh>
    <rPh sb="6" eb="8">
      <t>アサガオ</t>
    </rPh>
    <rPh sb="9" eb="11">
      <t>チョクセン</t>
    </rPh>
    <phoneticPr fontId="2"/>
  </si>
  <si>
    <t>600SAL406</t>
    <phoneticPr fontId="2"/>
  </si>
  <si>
    <t>次世代シート朝顔　センターフレーム</t>
    <rPh sb="0" eb="3">
      <t>ジセダイ</t>
    </rPh>
    <rPh sb="6" eb="8">
      <t>アサガオ</t>
    </rPh>
    <phoneticPr fontId="2"/>
  </si>
  <si>
    <t>600SALM506</t>
    <phoneticPr fontId="2"/>
  </si>
  <si>
    <t>次世代シート朝顔　センター斜材</t>
    <rPh sb="0" eb="3">
      <t>ジセダイ</t>
    </rPh>
    <rPh sb="6" eb="8">
      <t>アサガオ</t>
    </rPh>
    <rPh sb="13" eb="15">
      <t>シャザイ</t>
    </rPh>
    <phoneticPr fontId="2"/>
  </si>
  <si>
    <t>600SALM606</t>
    <phoneticPr fontId="2"/>
  </si>
  <si>
    <t>次世代シート朝顔　コーナー用シート</t>
    <rPh sb="0" eb="3">
      <t>ジセダイ</t>
    </rPh>
    <rPh sb="6" eb="8">
      <t>アサガオ</t>
    </rPh>
    <rPh sb="13" eb="14">
      <t>ヨウ</t>
    </rPh>
    <phoneticPr fontId="2"/>
  </si>
  <si>
    <t>アルミ朝顔　主材受け金具</t>
    <rPh sb="6" eb="8">
      <t>シュザイ</t>
    </rPh>
    <rPh sb="8" eb="9">
      <t>ウ</t>
    </rPh>
    <rPh sb="10" eb="12">
      <t>カナグ</t>
    </rPh>
    <phoneticPr fontId="2"/>
  </si>
  <si>
    <t>S A L  7E</t>
    <phoneticPr fontId="2"/>
  </si>
  <si>
    <t>ロープΦ8mm×4.0m</t>
    <phoneticPr fontId="2"/>
  </si>
  <si>
    <t>アルミ朝顔　斜材受け金具</t>
    <rPh sb="6" eb="7">
      <t>ナナ</t>
    </rPh>
    <rPh sb="7" eb="8">
      <t>ザイ</t>
    </rPh>
    <rPh sb="8" eb="9">
      <t>ウ</t>
    </rPh>
    <rPh sb="10" eb="12">
      <t>カナグ</t>
    </rPh>
    <phoneticPr fontId="2"/>
  </si>
  <si>
    <t>S A L 8 E</t>
    <phoneticPr fontId="2"/>
  </si>
  <si>
    <t>ロープΦ8mm×7.5m</t>
    <phoneticPr fontId="2"/>
  </si>
  <si>
    <t>アルミ朝顔　斜材</t>
    <rPh sb="6" eb="7">
      <t>ナナ</t>
    </rPh>
    <rPh sb="7" eb="8">
      <t>ザイ</t>
    </rPh>
    <phoneticPr fontId="2"/>
  </si>
  <si>
    <t>S A L 9 A</t>
    <phoneticPr fontId="2"/>
  </si>
  <si>
    <t>次世代シート朝顔　片側上部金具L</t>
    <rPh sb="0" eb="3">
      <t>ジセダイ</t>
    </rPh>
    <rPh sb="6" eb="8">
      <t>アサガオ</t>
    </rPh>
    <rPh sb="9" eb="11">
      <t>カタガワ</t>
    </rPh>
    <rPh sb="11" eb="13">
      <t>ジョウブ</t>
    </rPh>
    <rPh sb="13" eb="15">
      <t>カナグ</t>
    </rPh>
    <phoneticPr fontId="2"/>
  </si>
  <si>
    <t>2350L SALF1A</t>
    <phoneticPr fontId="2"/>
  </si>
  <si>
    <t>次世代シート朝顔　片側上部金具R</t>
    <rPh sb="0" eb="3">
      <t>ジセダイ</t>
    </rPh>
    <rPh sb="6" eb="8">
      <t>アサガオ</t>
    </rPh>
    <rPh sb="9" eb="11">
      <t>カタガワ</t>
    </rPh>
    <rPh sb="11" eb="13">
      <t>ジョウブ</t>
    </rPh>
    <rPh sb="13" eb="15">
      <t>カナグ</t>
    </rPh>
    <phoneticPr fontId="2"/>
  </si>
  <si>
    <t>アルミスミ朝顔　サイドフレームL</t>
    <phoneticPr fontId="2"/>
  </si>
  <si>
    <t>S A L C 1 L</t>
    <phoneticPr fontId="2"/>
  </si>
  <si>
    <t>次世代シート朝顔　片側下部金具L</t>
    <rPh sb="0" eb="3">
      <t>ジセダイ</t>
    </rPh>
    <rPh sb="6" eb="8">
      <t>アサガオ</t>
    </rPh>
    <rPh sb="9" eb="11">
      <t>カタガワ</t>
    </rPh>
    <rPh sb="11" eb="13">
      <t>カブ</t>
    </rPh>
    <rPh sb="13" eb="15">
      <t>カナグ</t>
    </rPh>
    <phoneticPr fontId="2"/>
  </si>
  <si>
    <t>アルミスミ朝顔　サイドフレームR</t>
    <phoneticPr fontId="2"/>
  </si>
  <si>
    <t>S A L C 2 R</t>
    <phoneticPr fontId="2"/>
  </si>
  <si>
    <t>次世代シート朝顔　片下部金具R</t>
    <rPh sb="0" eb="3">
      <t>ジセダイ</t>
    </rPh>
    <rPh sb="6" eb="8">
      <t>アサガオ</t>
    </rPh>
    <rPh sb="9" eb="10">
      <t>カタ</t>
    </rPh>
    <rPh sb="10" eb="12">
      <t>カブ</t>
    </rPh>
    <rPh sb="11" eb="12">
      <t>ブ</t>
    </rPh>
    <rPh sb="12" eb="14">
      <t>カナグ</t>
    </rPh>
    <phoneticPr fontId="2"/>
  </si>
  <si>
    <t>アルミスミ朝顔　センターフレーム</t>
    <phoneticPr fontId="2"/>
  </si>
  <si>
    <t>S A L C 3</t>
    <phoneticPr fontId="2"/>
  </si>
  <si>
    <t>次世代シート朝顔　サイドシート</t>
    <rPh sb="0" eb="3">
      <t>ジセダイ</t>
    </rPh>
    <rPh sb="6" eb="8">
      <t>アサガオ</t>
    </rPh>
    <phoneticPr fontId="2"/>
  </si>
  <si>
    <t>アルミスミ朝顔　バンノー板押さえ</t>
    <phoneticPr fontId="2"/>
  </si>
  <si>
    <t>S A L C 4</t>
    <phoneticPr fontId="2"/>
  </si>
  <si>
    <t>アルミスミ朝顔　振れ止め材A</t>
    <phoneticPr fontId="2"/>
  </si>
  <si>
    <t>S A L C 5</t>
    <phoneticPr fontId="2"/>
  </si>
  <si>
    <t>アルミスミ朝顔　振れ止め材B</t>
    <phoneticPr fontId="2"/>
  </si>
  <si>
    <t>S A L C 6</t>
    <phoneticPr fontId="2"/>
  </si>
  <si>
    <t>アルミスミ朝顔　フレーム受け金具</t>
    <phoneticPr fontId="2"/>
  </si>
  <si>
    <t>S A L C 7 E</t>
    <phoneticPr fontId="2"/>
  </si>
  <si>
    <t>アルミスミ朝顔　斜材受け金具</t>
    <phoneticPr fontId="2"/>
  </si>
  <si>
    <t>S A L C 8 E</t>
    <phoneticPr fontId="2"/>
  </si>
  <si>
    <t>アルミスミ朝顔　FRPバンノー板A（小）</t>
    <phoneticPr fontId="2"/>
  </si>
  <si>
    <t>アルミスミ朝顔　FRPバンノー板B（中）</t>
    <phoneticPr fontId="2"/>
  </si>
  <si>
    <t>アルミスミ朝顔　FRPバンノー板C（大）</t>
    <phoneticPr fontId="2"/>
  </si>
  <si>
    <t>次世代シート朝顔　上部金具（ｸﾗﾝﾌﾟ）</t>
    <rPh sb="0" eb="3">
      <t>ジセダイ</t>
    </rPh>
    <rPh sb="6" eb="8">
      <t>アサガオ</t>
    </rPh>
    <rPh sb="9" eb="11">
      <t>ジョウブ</t>
    </rPh>
    <rPh sb="11" eb="13">
      <t>カナグ</t>
    </rPh>
    <phoneticPr fontId="2"/>
  </si>
  <si>
    <t>次世代シート朝顔　下部金具（ｸﾗﾝﾌﾟ）</t>
    <rPh sb="0" eb="3">
      <t>ジセダイ</t>
    </rPh>
    <rPh sb="6" eb="8">
      <t>アサガオ</t>
    </rPh>
    <rPh sb="9" eb="11">
      <t>カブ</t>
    </rPh>
    <rPh sb="11" eb="13">
      <t>カナグ</t>
    </rPh>
    <phoneticPr fontId="2"/>
  </si>
  <si>
    <t>次世代シート朝顔　ｺｰﾅｰ下部金具（ｸﾗﾝﾌﾟ）</t>
    <rPh sb="0" eb="3">
      <t>ジセダイ</t>
    </rPh>
    <rPh sb="6" eb="8">
      <t>アサガオ</t>
    </rPh>
    <rPh sb="13" eb="15">
      <t>カブ</t>
    </rPh>
    <rPh sb="15" eb="17">
      <t>カナグ</t>
    </rPh>
    <phoneticPr fontId="2"/>
  </si>
  <si>
    <t>次世代シート朝顔　ｺｰﾅｰ上部金具（ｸﾗﾝﾌﾟ）</t>
    <rPh sb="0" eb="3">
      <t>ジセダイ</t>
    </rPh>
    <rPh sb="6" eb="8">
      <t>アサガオ</t>
    </rPh>
    <rPh sb="13" eb="15">
      <t>ジョウブ</t>
    </rPh>
    <rPh sb="15" eb="17">
      <t>カナグ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</si>
</sst>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"/>
    <numFmt numFmtId="178" formatCode="yyyy&quot;年&quot;m&quot;月&quot;d&quot;日&quot;;@"/>
  </numFmts>
  <fonts count="19" x14ac:knownFonts="1"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 val="double"/>
      <sz val="16"/>
      <name val="ＭＳ Ｐゴシック"/>
      <family val="3"/>
      <charset val="128"/>
    </font>
    <font>
      <sz val="8.5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319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2" fillId="0" borderId="18" xfId="0" applyFont="1" applyBorder="1" applyAlignment="1">
      <alignment vertical="top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2" xfId="0" applyFont="1" applyBorder="1" applyAlignment="1">
      <alignment vertical="center" textRotation="255"/>
    </xf>
    <xf numFmtId="0" fontId="4" fillId="0" borderId="0" xfId="0" applyFont="1" applyBorder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4" fillId="0" borderId="26" xfId="0" applyFont="1" applyBorder="1">
      <alignment vertical="center"/>
    </xf>
    <xf numFmtId="0" fontId="3" fillId="0" borderId="23" xfId="0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14" fillId="0" borderId="27" xfId="0" applyFont="1" applyBorder="1">
      <alignment vertical="center"/>
    </xf>
    <xf numFmtId="0" fontId="3" fillId="0" borderId="27" xfId="0" applyFont="1" applyBorder="1">
      <alignment vertical="center"/>
    </xf>
    <xf numFmtId="0" fontId="4" fillId="0" borderId="30" xfId="0" applyFont="1" applyBorder="1" applyAlignment="1">
      <alignment horizontal="center" vertical="center"/>
    </xf>
    <xf numFmtId="0" fontId="3" fillId="0" borderId="28" xfId="0" applyFont="1" applyBorder="1">
      <alignment vertical="center"/>
    </xf>
    <xf numFmtId="0" fontId="4" fillId="0" borderId="31" xfId="0" applyFont="1" applyBorder="1" applyAlignment="1">
      <alignment horizontal="center" vertical="center"/>
    </xf>
    <xf numFmtId="0" fontId="14" fillId="0" borderId="31" xfId="0" applyFont="1" applyBorder="1">
      <alignment vertical="center"/>
    </xf>
    <xf numFmtId="0" fontId="3" fillId="0" borderId="31" xfId="0" applyFont="1" applyBorder="1">
      <alignment vertical="center"/>
    </xf>
    <xf numFmtId="0" fontId="4" fillId="0" borderId="35" xfId="0" applyFont="1" applyBorder="1" applyAlignment="1">
      <alignment horizontal="center" vertical="center"/>
    </xf>
    <xf numFmtId="0" fontId="3" fillId="0" borderId="33" xfId="0" applyFont="1" applyBorder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4" fillId="0" borderId="38" xfId="0" applyFont="1" applyBorder="1">
      <alignment vertical="center"/>
    </xf>
    <xf numFmtId="0" fontId="3" fillId="0" borderId="37" xfId="0" applyFont="1" applyBorder="1">
      <alignment vertical="center"/>
    </xf>
    <xf numFmtId="0" fontId="4" fillId="0" borderId="39" xfId="0" applyFont="1" applyBorder="1" applyAlignment="1">
      <alignment horizontal="center" vertical="center"/>
    </xf>
    <xf numFmtId="0" fontId="14" fillId="0" borderId="37" xfId="0" applyFont="1" applyBorder="1">
      <alignment vertical="center"/>
    </xf>
    <xf numFmtId="0" fontId="4" fillId="0" borderId="28" xfId="0" applyFont="1" applyBorder="1" applyAlignment="1">
      <alignment horizontal="center" vertical="center"/>
    </xf>
    <xf numFmtId="0" fontId="14" fillId="0" borderId="29" xfId="0" applyFont="1" applyBorder="1">
      <alignment vertical="center"/>
    </xf>
    <xf numFmtId="0" fontId="4" fillId="0" borderId="33" xfId="0" applyFont="1" applyBorder="1" applyAlignment="1">
      <alignment horizontal="center" vertical="center"/>
    </xf>
    <xf numFmtId="0" fontId="14" fillId="0" borderId="34" xfId="0" applyFont="1" applyBorder="1">
      <alignment vertical="center"/>
    </xf>
    <xf numFmtId="0" fontId="4" fillId="0" borderId="37" xfId="0" applyFont="1" applyBorder="1" applyAlignment="1">
      <alignment horizontal="center" vertical="center" shrinkToFit="1"/>
    </xf>
    <xf numFmtId="0" fontId="3" fillId="0" borderId="36" xfId="0" applyFont="1" applyBorder="1">
      <alignment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6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40" xfId="0" applyFont="1" applyBorder="1" applyAlignment="1">
      <alignment horizontal="center" vertical="center"/>
    </xf>
    <xf numFmtId="0" fontId="14" fillId="0" borderId="40" xfId="0" applyFont="1" applyBorder="1">
      <alignment vertical="center"/>
    </xf>
    <xf numFmtId="0" fontId="3" fillId="0" borderId="40" xfId="0" applyFont="1" applyBorder="1">
      <alignment vertical="center"/>
    </xf>
    <xf numFmtId="0" fontId="4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>
      <alignment vertical="center"/>
    </xf>
    <xf numFmtId="0" fontId="3" fillId="0" borderId="35" xfId="0" applyFont="1" applyBorder="1" applyAlignment="1">
      <alignment horizontal="center" vertical="center"/>
    </xf>
    <xf numFmtId="0" fontId="4" fillId="0" borderId="27" xfId="0" applyFont="1" applyBorder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4" fillId="0" borderId="41" xfId="0" applyFont="1" applyBorder="1">
      <alignment vertical="center"/>
    </xf>
    <xf numFmtId="0" fontId="3" fillId="0" borderId="41" xfId="0" applyFont="1" applyBorder="1">
      <alignment vertical="center"/>
    </xf>
    <xf numFmtId="0" fontId="4" fillId="0" borderId="32" xfId="0" applyFont="1" applyBorder="1" applyAlignment="1">
      <alignment horizontal="center" vertical="center"/>
    </xf>
    <xf numFmtId="0" fontId="14" fillId="0" borderId="32" xfId="0" applyFont="1" applyBorder="1">
      <alignment vertical="center"/>
    </xf>
    <xf numFmtId="0" fontId="3" fillId="0" borderId="26" xfId="0" applyFont="1" applyBorder="1">
      <alignment vertical="center"/>
    </xf>
    <xf numFmtId="0" fontId="4" fillId="0" borderId="42" xfId="0" applyFont="1" applyBorder="1" applyAlignment="1">
      <alignment horizontal="center" vertical="center"/>
    </xf>
    <xf numFmtId="0" fontId="3" fillId="0" borderId="43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5" fillId="0" borderId="26" xfId="0" applyFont="1" applyBorder="1">
      <alignment vertical="center"/>
    </xf>
    <xf numFmtId="177" fontId="3" fillId="0" borderId="23" xfId="0" applyNumberFormat="1" applyFont="1" applyBorder="1">
      <alignment vertical="center"/>
    </xf>
    <xf numFmtId="0" fontId="3" fillId="0" borderId="27" xfId="0" applyFont="1" applyBorder="1" applyAlignment="1">
      <alignment horizontal="right" vertical="center"/>
    </xf>
    <xf numFmtId="0" fontId="15" fillId="0" borderId="27" xfId="0" applyFont="1" applyBorder="1">
      <alignment vertical="center"/>
    </xf>
    <xf numFmtId="177" fontId="3" fillId="0" borderId="28" xfId="0" applyNumberFormat="1" applyFont="1" applyBorder="1">
      <alignment vertical="center"/>
    </xf>
    <xf numFmtId="0" fontId="4" fillId="0" borderId="28" xfId="0" applyFont="1" applyBorder="1" applyAlignment="1">
      <alignment horizontal="center" vertical="center" shrinkToFit="1"/>
    </xf>
    <xf numFmtId="0" fontId="3" fillId="0" borderId="29" xfId="0" applyFont="1" applyBorder="1">
      <alignment vertical="center"/>
    </xf>
    <xf numFmtId="0" fontId="15" fillId="0" borderId="37" xfId="0" applyFont="1" applyBorder="1">
      <alignment vertical="center"/>
    </xf>
    <xf numFmtId="177" fontId="3" fillId="0" borderId="37" xfId="0" applyNumberFormat="1" applyFont="1" applyBorder="1">
      <alignment vertical="center"/>
    </xf>
    <xf numFmtId="177" fontId="3" fillId="0" borderId="27" xfId="0" applyNumberFormat="1" applyFont="1" applyBorder="1">
      <alignment vertical="center"/>
    </xf>
    <xf numFmtId="0" fontId="4" fillId="0" borderId="30" xfId="0" applyFont="1" applyBorder="1" applyAlignment="1">
      <alignment horizontal="center" vertical="center" shrinkToFit="1"/>
    </xf>
    <xf numFmtId="0" fontId="3" fillId="0" borderId="35" xfId="0" applyFont="1" applyBorder="1">
      <alignment vertical="center"/>
    </xf>
    <xf numFmtId="0" fontId="8" fillId="3" borderId="2" xfId="0" applyFont="1" applyFill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7" xfId="0" applyFont="1" applyBorder="1">
      <alignment vertical="center"/>
    </xf>
    <xf numFmtId="0" fontId="0" fillId="0" borderId="2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176" fontId="3" fillId="0" borderId="26" xfId="0" applyNumberFormat="1" applyFont="1" applyBorder="1" applyProtection="1">
      <alignment vertical="center"/>
      <protection hidden="1"/>
    </xf>
    <xf numFmtId="176" fontId="3" fillId="0" borderId="27" xfId="0" applyNumberFormat="1" applyFont="1" applyBorder="1" applyProtection="1">
      <alignment vertical="center"/>
      <protection hidden="1"/>
    </xf>
    <xf numFmtId="176" fontId="3" fillId="0" borderId="31" xfId="0" applyNumberFormat="1" applyFont="1" applyBorder="1" applyProtection="1">
      <alignment vertical="center"/>
      <protection hidden="1"/>
    </xf>
    <xf numFmtId="176" fontId="3" fillId="0" borderId="37" xfId="0" applyNumberFormat="1" applyFont="1" applyBorder="1" applyProtection="1">
      <alignment vertical="center"/>
      <protection hidden="1"/>
    </xf>
    <xf numFmtId="176" fontId="3" fillId="0" borderId="32" xfId="0" applyNumberFormat="1" applyFont="1" applyBorder="1" applyProtection="1">
      <alignment vertical="center"/>
      <protection hidden="1"/>
    </xf>
    <xf numFmtId="176" fontId="3" fillId="0" borderId="2" xfId="0" applyNumberFormat="1" applyFont="1" applyBorder="1" applyProtection="1">
      <alignment vertical="center"/>
      <protection hidden="1"/>
    </xf>
    <xf numFmtId="176" fontId="8" fillId="3" borderId="2" xfId="0" applyNumberFormat="1" applyFont="1" applyFill="1" applyBorder="1" applyProtection="1">
      <alignment vertical="center"/>
      <protection hidden="1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176" fontId="8" fillId="4" borderId="2" xfId="0" applyNumberFormat="1" applyFont="1" applyFill="1" applyBorder="1" applyProtection="1">
      <alignment vertical="center"/>
      <protection hidden="1"/>
    </xf>
    <xf numFmtId="0" fontId="8" fillId="4" borderId="2" xfId="0" applyFont="1" applyFill="1" applyBorder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6" fontId="3" fillId="0" borderId="26" xfId="0" applyNumberFormat="1" applyFont="1" applyBorder="1">
      <alignment vertical="center"/>
    </xf>
    <xf numFmtId="176" fontId="3" fillId="0" borderId="27" xfId="0" applyNumberFormat="1" applyFont="1" applyBorder="1">
      <alignment vertical="center"/>
    </xf>
    <xf numFmtId="176" fontId="3" fillId="0" borderId="32" xfId="0" applyNumberFormat="1" applyFont="1" applyBorder="1">
      <alignment vertical="center"/>
    </xf>
    <xf numFmtId="176" fontId="3" fillId="0" borderId="31" xfId="0" applyNumberFormat="1" applyFont="1" applyBorder="1">
      <alignment vertical="center"/>
    </xf>
    <xf numFmtId="176" fontId="3" fillId="0" borderId="37" xfId="0" applyNumberFormat="1" applyFont="1" applyBorder="1">
      <alignment vertical="center"/>
    </xf>
    <xf numFmtId="0" fontId="14" fillId="0" borderId="41" xfId="0" applyFont="1" applyBorder="1" applyAlignment="1">
      <alignment vertical="center"/>
    </xf>
    <xf numFmtId="0" fontId="3" fillId="0" borderId="8" xfId="0" applyFont="1" applyBorder="1">
      <alignment vertical="center"/>
    </xf>
    <xf numFmtId="176" fontId="3" fillId="0" borderId="41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0" fontId="3" fillId="0" borderId="48" xfId="0" applyFont="1" applyBorder="1">
      <alignment vertical="center"/>
    </xf>
    <xf numFmtId="0" fontId="0" fillId="5" borderId="27" xfId="0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44" xfId="0" applyFont="1" applyBorder="1">
      <alignment vertical="center"/>
    </xf>
    <xf numFmtId="177" fontId="3" fillId="0" borderId="12" xfId="0" applyNumberFormat="1" applyFont="1" applyBorder="1">
      <alignment vertical="center"/>
    </xf>
    <xf numFmtId="38" fontId="3" fillId="0" borderId="44" xfId="1" applyFont="1" applyBorder="1">
      <alignment vertical="center"/>
    </xf>
    <xf numFmtId="0" fontId="4" fillId="0" borderId="44" xfId="0" applyFont="1" applyBorder="1" applyAlignment="1">
      <alignment horizontal="center" vertical="center" shrinkToFit="1"/>
    </xf>
    <xf numFmtId="177" fontId="3" fillId="0" borderId="8" xfId="0" applyNumberFormat="1" applyFont="1" applyBorder="1">
      <alignment vertical="center"/>
    </xf>
    <xf numFmtId="38" fontId="3" fillId="0" borderId="41" xfId="1" applyFont="1" applyBorder="1">
      <alignment vertical="center"/>
    </xf>
    <xf numFmtId="0" fontId="4" fillId="0" borderId="45" xfId="0" applyFont="1" applyBorder="1" applyAlignment="1">
      <alignment horizontal="center" vertical="center" shrinkToFit="1"/>
    </xf>
    <xf numFmtId="0" fontId="3" fillId="0" borderId="45" xfId="0" applyFont="1" applyBorder="1">
      <alignment vertical="center"/>
    </xf>
    <xf numFmtId="38" fontId="3" fillId="0" borderId="45" xfId="1" applyFont="1" applyBorder="1">
      <alignment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177" fontId="3" fillId="0" borderId="49" xfId="0" applyNumberFormat="1" applyFont="1" applyBorder="1">
      <alignment vertical="center"/>
    </xf>
    <xf numFmtId="0" fontId="4" fillId="0" borderId="46" xfId="0" applyFont="1" applyBorder="1" applyAlignment="1">
      <alignment horizontal="center" vertical="center" shrinkToFit="1"/>
    </xf>
    <xf numFmtId="0" fontId="3" fillId="0" borderId="46" xfId="0" applyFont="1" applyBorder="1">
      <alignment vertical="center"/>
    </xf>
    <xf numFmtId="38" fontId="3" fillId="0" borderId="46" xfId="1" applyFont="1" applyBorder="1">
      <alignment vertical="center"/>
    </xf>
    <xf numFmtId="177" fontId="3" fillId="0" borderId="45" xfId="0" applyNumberFormat="1" applyFont="1" applyBorder="1">
      <alignment vertical="center"/>
    </xf>
    <xf numFmtId="0" fontId="4" fillId="0" borderId="47" xfId="0" applyFont="1" applyBorder="1" applyAlignment="1">
      <alignment horizontal="center" vertical="center" shrinkToFit="1"/>
    </xf>
    <xf numFmtId="0" fontId="3" fillId="0" borderId="52" xfId="0" applyFont="1" applyBorder="1">
      <alignment vertical="center"/>
    </xf>
    <xf numFmtId="0" fontId="3" fillId="0" borderId="47" xfId="0" applyFont="1" applyBorder="1">
      <alignment vertical="center"/>
    </xf>
    <xf numFmtId="38" fontId="3" fillId="0" borderId="47" xfId="1" applyFont="1" applyBorder="1">
      <alignment vertical="center"/>
    </xf>
    <xf numFmtId="0" fontId="4" fillId="0" borderId="20" xfId="0" applyFont="1" applyBorder="1" applyAlignment="1">
      <alignment horizontal="center" vertical="center" shrinkToFit="1"/>
    </xf>
    <xf numFmtId="177" fontId="3" fillId="0" borderId="46" xfId="0" applyNumberFormat="1" applyFont="1" applyBorder="1">
      <alignment vertical="center"/>
    </xf>
    <xf numFmtId="0" fontId="3" fillId="0" borderId="50" xfId="0" applyFont="1" applyBorder="1">
      <alignment vertical="center"/>
    </xf>
    <xf numFmtId="177" fontId="3" fillId="0" borderId="44" xfId="0" applyNumberFormat="1" applyFont="1" applyBorder="1">
      <alignment vertical="center"/>
    </xf>
    <xf numFmtId="0" fontId="3" fillId="0" borderId="19" xfId="0" applyFont="1" applyBorder="1">
      <alignment vertical="center"/>
    </xf>
    <xf numFmtId="0" fontId="4" fillId="0" borderId="51" xfId="0" applyFont="1" applyBorder="1" applyAlignment="1">
      <alignment horizontal="center" vertical="center"/>
    </xf>
    <xf numFmtId="177" fontId="3" fillId="0" borderId="18" xfId="0" applyNumberFormat="1" applyFont="1" applyBorder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54" xfId="0" applyFont="1" applyBorder="1">
      <alignment vertical="center"/>
    </xf>
    <xf numFmtId="0" fontId="3" fillId="0" borderId="49" xfId="0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4" fillId="0" borderId="44" xfId="0" applyFont="1" applyBorder="1" applyAlignment="1">
      <alignment horizontal="left" vertical="center" shrinkToFit="1"/>
    </xf>
    <xf numFmtId="0" fontId="4" fillId="0" borderId="45" xfId="0" applyFont="1" applyBorder="1" applyAlignment="1">
      <alignment horizontal="left" vertical="center" shrinkToFit="1"/>
    </xf>
    <xf numFmtId="0" fontId="4" fillId="0" borderId="46" xfId="0" applyFont="1" applyBorder="1" applyAlignment="1">
      <alignment horizontal="left" vertical="center" shrinkToFit="1"/>
    </xf>
    <xf numFmtId="0" fontId="4" fillId="0" borderId="47" xfId="0" applyFont="1" applyBorder="1" applyAlignment="1">
      <alignment horizontal="left" vertical="center" shrinkToFit="1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13" fillId="4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2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3" fillId="0" borderId="15" xfId="0" applyFont="1" applyBorder="1" applyAlignment="1">
      <alignment horizontal="center" vertical="center"/>
    </xf>
    <xf numFmtId="56" fontId="11" fillId="0" borderId="10" xfId="0" applyNumberFormat="1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78" fontId="3" fillId="0" borderId="11" xfId="0" applyNumberFormat="1" applyFont="1" applyBorder="1" applyAlignment="1">
      <alignment horizontal="center" vertical="center"/>
    </xf>
    <xf numFmtId="178" fontId="3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49" xfId="0" applyFont="1" applyBorder="1" applyAlignment="1">
      <alignment vertical="center" shrinkToFit="1"/>
    </xf>
    <xf numFmtId="0" fontId="4" fillId="0" borderId="50" xfId="0" applyFont="1" applyBorder="1" applyAlignment="1">
      <alignment vertical="center" shrinkToFit="1"/>
    </xf>
    <xf numFmtId="0" fontId="4" fillId="0" borderId="51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49" xfId="0" applyFont="1" applyBorder="1" applyAlignment="1">
      <alignment horizontal="left" vertical="center" shrinkToFit="1"/>
    </xf>
    <xf numFmtId="0" fontId="4" fillId="0" borderId="50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176" fontId="8" fillId="4" borderId="2" xfId="0" applyNumberFormat="1" applyFont="1" applyFill="1" applyBorder="1">
      <alignment vertical="center"/>
    </xf>
    <xf numFmtId="38" fontId="8" fillId="4" borderId="2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3</xdr:col>
      <xdr:colOff>219075</xdr:colOff>
      <xdr:row>2</xdr:row>
      <xdr:rowOff>85725</xdr:rowOff>
    </xdr:to>
    <xdr:pic>
      <xdr:nvPicPr>
        <xdr:cNvPr id="2" name="Picture 1" descr="新しいイメージ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1543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327660</xdr:colOff>
      <xdr:row>0</xdr:row>
      <xdr:rowOff>144780</xdr:rowOff>
    </xdr:from>
    <xdr:to>
      <xdr:col>16</xdr:col>
      <xdr:colOff>99060</xdr:colOff>
      <xdr:row>2</xdr:row>
      <xdr:rowOff>121920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048500" y="144780"/>
          <a:ext cx="1623060" cy="327660"/>
        </a:xfrm>
        <a:prstGeom prst="wedgeRoundRectCallout">
          <a:avLst>
            <a:gd name="adj1" fmla="val -67664"/>
            <a:gd name="adj2" fmla="val -21175"/>
            <a:gd name="adj3" fmla="val 16667"/>
          </a:avLst>
        </a:prstGeom>
        <a:solidFill>
          <a:schemeClr val="tx2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プルダウンから選択。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133350</xdr:rowOff>
    </xdr:from>
    <xdr:to>
      <xdr:col>3</xdr:col>
      <xdr:colOff>123825</xdr:colOff>
      <xdr:row>2</xdr:row>
      <xdr:rowOff>0</xdr:rowOff>
    </xdr:to>
    <xdr:pic>
      <xdr:nvPicPr>
        <xdr:cNvPr id="2" name="Picture 1" descr="新しいイメージ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33350"/>
          <a:ext cx="1457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304800</xdr:colOff>
      <xdr:row>1</xdr:row>
      <xdr:rowOff>22860</xdr:rowOff>
    </xdr:from>
    <xdr:to>
      <xdr:col>16</xdr:col>
      <xdr:colOff>76200</xdr:colOff>
      <xdr:row>2</xdr:row>
      <xdr:rowOff>99060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025640" y="274320"/>
          <a:ext cx="1623060" cy="327660"/>
        </a:xfrm>
        <a:prstGeom prst="wedgeRoundRectCallout">
          <a:avLst>
            <a:gd name="adj1" fmla="val -67664"/>
            <a:gd name="adj2" fmla="val -21175"/>
            <a:gd name="adj3" fmla="val 16667"/>
          </a:avLst>
        </a:prstGeom>
        <a:solidFill>
          <a:schemeClr val="tx2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プルダウンから選択。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327660</xdr:colOff>
      <xdr:row>0</xdr:row>
      <xdr:rowOff>144780</xdr:rowOff>
    </xdr:from>
    <xdr:to>
      <xdr:col>16</xdr:col>
      <xdr:colOff>99060</xdr:colOff>
      <xdr:row>2</xdr:row>
      <xdr:rowOff>121920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48500" y="144780"/>
          <a:ext cx="1623060" cy="327660"/>
        </a:xfrm>
        <a:prstGeom prst="wedgeRoundRectCallout">
          <a:avLst>
            <a:gd name="adj1" fmla="val -67664"/>
            <a:gd name="adj2" fmla="val -21175"/>
            <a:gd name="adj3" fmla="val 16667"/>
          </a:avLst>
        </a:prstGeom>
        <a:solidFill>
          <a:schemeClr val="tx2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プルダウンから選択。</a:t>
          </a:r>
        </a:p>
      </xdr:txBody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3</xdr:col>
      <xdr:colOff>99060</xdr:colOff>
      <xdr:row>2</xdr:row>
      <xdr:rowOff>128487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0640" cy="47900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312420</xdr:colOff>
      <xdr:row>0</xdr:row>
      <xdr:rowOff>175260</xdr:rowOff>
    </xdr:from>
    <xdr:to>
      <xdr:col>17</xdr:col>
      <xdr:colOff>38100</xdr:colOff>
      <xdr:row>3</xdr:row>
      <xdr:rowOff>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8237220" y="175260"/>
          <a:ext cx="1783080" cy="329565"/>
        </a:xfrm>
        <a:prstGeom prst="wedgeRoundRectCallout">
          <a:avLst>
            <a:gd name="adj1" fmla="val -64993"/>
            <a:gd name="adj2" fmla="val -18285"/>
            <a:gd name="adj3" fmla="val 16667"/>
          </a:avLst>
        </a:prstGeom>
        <a:solidFill>
          <a:schemeClr val="tx2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プルダウンから選択。</a:t>
          </a:r>
        </a:p>
      </xdr:txBody>
    </xdr:sp>
    <xdr:clientData fPrintsWithSheet="0"/>
  </xdr:twoCellAnchor>
  <xdr:twoCellAnchor editAs="oneCell">
    <xdr:from>
      <xdr:col>1</xdr:col>
      <xdr:colOff>15240</xdr:colOff>
      <xdr:row>0</xdr:row>
      <xdr:rowOff>0</xdr:rowOff>
    </xdr:from>
    <xdr:to>
      <xdr:col>4</xdr:col>
      <xdr:colOff>99060</xdr:colOff>
      <xdr:row>2</xdr:row>
      <xdr:rowOff>122916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" y="0"/>
          <a:ext cx="1295400" cy="4734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304800</xdr:colOff>
      <xdr:row>1</xdr:row>
      <xdr:rowOff>22860</xdr:rowOff>
    </xdr:from>
    <xdr:to>
      <xdr:col>16</xdr:col>
      <xdr:colOff>76200</xdr:colOff>
      <xdr:row>2</xdr:row>
      <xdr:rowOff>99060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025640" y="274320"/>
          <a:ext cx="1623060" cy="327660"/>
        </a:xfrm>
        <a:prstGeom prst="wedgeRoundRectCallout">
          <a:avLst>
            <a:gd name="adj1" fmla="val -67664"/>
            <a:gd name="adj2" fmla="val -21175"/>
            <a:gd name="adj3" fmla="val 16667"/>
          </a:avLst>
        </a:prstGeom>
        <a:solidFill>
          <a:schemeClr val="tx2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プルダウンから選択。</a:t>
          </a:r>
        </a:p>
      </xdr:txBody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1</xdr:row>
      <xdr:rowOff>247041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3980" cy="49850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346876</xdr:colOff>
      <xdr:row>1</xdr:row>
      <xdr:rowOff>32468</xdr:rowOff>
    </xdr:from>
    <xdr:to>
      <xdr:col>17</xdr:col>
      <xdr:colOff>27830</xdr:colOff>
      <xdr:row>2</xdr:row>
      <xdr:rowOff>108668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7250596" y="192488"/>
          <a:ext cx="1532614" cy="236220"/>
        </a:xfrm>
        <a:prstGeom prst="wedgeRoundRectCallout">
          <a:avLst>
            <a:gd name="adj1" fmla="val -67664"/>
            <a:gd name="adj2" fmla="val -21175"/>
            <a:gd name="adj3" fmla="val 16667"/>
          </a:avLst>
        </a:prstGeom>
        <a:solidFill>
          <a:schemeClr val="tx2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プルダウンから選択。</a:t>
          </a:r>
        </a:p>
      </xdr:txBody>
    </xdr:sp>
    <xdr:clientData fPrintsWithSheet="0"/>
  </xdr:twoCellAnchor>
  <xdr:twoCellAnchor editAs="oneCell">
    <xdr:from>
      <xdr:col>1</xdr:col>
      <xdr:colOff>0</xdr:colOff>
      <xdr:row>0</xdr:row>
      <xdr:rowOff>1</xdr:rowOff>
    </xdr:from>
    <xdr:to>
      <xdr:col>3</xdr:col>
      <xdr:colOff>571500</xdr:colOff>
      <xdr:row>2</xdr:row>
      <xdr:rowOff>97699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"/>
          <a:ext cx="1143000" cy="4177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-ota/Desktop/&#26032;&#31038;&#21517;&#26360;&#24335;2/&#27231;&#26448;-F008&#12288;&#12524;&#12531;&#12479;&#12523;&#37096;&#26448;&#30330;&#27880;&#26360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プルダウンリス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64"/>
  <sheetViews>
    <sheetView zoomScaleNormal="100" zoomScaleSheetLayoutView="100" workbookViewId="0">
      <selection activeCell="F6" sqref="F6:I6"/>
    </sheetView>
  </sheetViews>
  <sheetFormatPr defaultColWidth="9" defaultRowHeight="13.5" x14ac:dyDescent="0.15"/>
  <cols>
    <col min="1" max="1" width="3.375" customWidth="1"/>
    <col min="2" max="2" width="5" customWidth="1"/>
    <col min="3" max="3" width="9.375" style="1" customWidth="1"/>
    <col min="4" max="4" width="9.625" style="1" customWidth="1"/>
    <col min="5" max="5" width="7.375" style="1" customWidth="1"/>
    <col min="6" max="6" width="6.125" style="1" customWidth="1"/>
    <col min="7" max="7" width="7.625" style="1" customWidth="1"/>
    <col min="8" max="8" width="0.625" style="1" customWidth="1"/>
    <col min="9" max="9" width="18.125" style="16" customWidth="1"/>
    <col min="10" max="10" width="9.625" style="1" customWidth="1"/>
    <col min="11" max="11" width="7.375" style="1" customWidth="1"/>
    <col min="12" max="12" width="6.125" style="1" customWidth="1"/>
    <col min="13" max="13" width="7.625" style="1" customWidth="1"/>
    <col min="14" max="255" width="9" style="1" customWidth="1"/>
  </cols>
  <sheetData>
    <row r="1" spans="1:15" ht="15" customHeight="1" x14ac:dyDescent="0.15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91" t="s">
        <v>219</v>
      </c>
      <c r="K1" s="191"/>
      <c r="L1" s="191"/>
      <c r="M1" s="191"/>
    </row>
    <row r="2" spans="1:15" ht="12.95" customHeight="1" x14ac:dyDescent="0.15">
      <c r="A2" s="189"/>
      <c r="B2" s="189"/>
      <c r="C2" s="189"/>
      <c r="D2" s="189"/>
      <c r="E2" s="189"/>
      <c r="F2" s="189"/>
      <c r="G2" s="189"/>
      <c r="H2" s="189"/>
      <c r="I2" s="189"/>
      <c r="J2" s="191"/>
      <c r="K2" s="191"/>
      <c r="L2" s="191"/>
      <c r="M2" s="191"/>
    </row>
    <row r="3" spans="1:15" ht="12" customHeight="1" x14ac:dyDescent="0.15">
      <c r="A3" s="190"/>
      <c r="B3" s="190"/>
      <c r="C3" s="190"/>
      <c r="D3" s="190"/>
      <c r="E3" s="190"/>
      <c r="F3" s="190"/>
      <c r="G3" s="190"/>
      <c r="H3" s="190"/>
      <c r="I3" s="190"/>
      <c r="J3" s="192" t="str">
        <f>IFERROR(VLOOKUP(J2,プルダウンリスト!B5:C20,2,FALSE),"数式のため入力しない")</f>
        <v>数式のため入力しない</v>
      </c>
      <c r="K3" s="192"/>
      <c r="L3" s="192"/>
      <c r="M3" s="192"/>
    </row>
    <row r="4" spans="1:15" ht="21.95" customHeight="1" x14ac:dyDescent="0.15">
      <c r="A4" s="193" t="s">
        <v>2</v>
      </c>
      <c r="B4" s="194"/>
      <c r="C4" s="195"/>
      <c r="D4" s="195"/>
      <c r="E4" s="196"/>
      <c r="F4" s="2" t="s">
        <v>3</v>
      </c>
      <c r="G4" s="200"/>
      <c r="H4" s="201"/>
      <c r="I4" s="202"/>
      <c r="J4" s="3" t="s">
        <v>4</v>
      </c>
      <c r="K4" s="203" t="s">
        <v>218</v>
      </c>
      <c r="L4" s="204"/>
      <c r="M4" s="204"/>
    </row>
    <row r="5" spans="1:15" ht="21.95" customHeight="1" x14ac:dyDescent="0.15">
      <c r="A5" s="193"/>
      <c r="B5" s="197"/>
      <c r="C5" s="198"/>
      <c r="D5" s="198"/>
      <c r="E5" s="199"/>
      <c r="F5" s="4" t="s">
        <v>5</v>
      </c>
      <c r="G5" s="205"/>
      <c r="H5" s="206"/>
      <c r="I5" s="207"/>
      <c r="J5" s="5" t="s">
        <v>6</v>
      </c>
      <c r="K5" s="208"/>
      <c r="L5" s="209"/>
      <c r="M5" s="203"/>
      <c r="O5" s="6"/>
    </row>
    <row r="6" spans="1:15" ht="21.95" customHeight="1" x14ac:dyDescent="0.15">
      <c r="A6" s="193" t="s">
        <v>7</v>
      </c>
      <c r="B6" s="213" t="s">
        <v>8</v>
      </c>
      <c r="C6" s="214"/>
      <c r="D6" s="214"/>
      <c r="E6" s="215"/>
      <c r="F6" s="208" t="s">
        <v>217</v>
      </c>
      <c r="G6" s="209"/>
      <c r="H6" s="209"/>
      <c r="I6" s="203"/>
      <c r="J6" s="216" t="s">
        <v>9</v>
      </c>
      <c r="K6" s="5" t="s">
        <v>10</v>
      </c>
      <c r="L6" s="228"/>
      <c r="M6" s="229"/>
    </row>
    <row r="7" spans="1:15" ht="21.95" customHeight="1" x14ac:dyDescent="0.15">
      <c r="A7" s="193"/>
      <c r="B7" s="7" t="s">
        <v>11</v>
      </c>
      <c r="C7" s="230"/>
      <c r="D7" s="230"/>
      <c r="E7" s="231"/>
      <c r="F7" s="208" t="s">
        <v>12</v>
      </c>
      <c r="G7" s="209"/>
      <c r="H7" s="209"/>
      <c r="I7" s="203"/>
      <c r="J7" s="203"/>
      <c r="K7" s="5" t="s">
        <v>13</v>
      </c>
      <c r="L7" s="8" t="s">
        <v>14</v>
      </c>
      <c r="M7" s="9"/>
    </row>
    <row r="8" spans="1:15" ht="25.5" customHeight="1" x14ac:dyDescent="0.15">
      <c r="A8" s="10" t="s">
        <v>15</v>
      </c>
      <c r="B8" s="217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9"/>
    </row>
    <row r="9" spans="1:15" ht="6" customHeight="1" x14ac:dyDescent="0.15">
      <c r="C9" s="220"/>
      <c r="D9" s="220"/>
      <c r="E9" s="220"/>
      <c r="F9" s="220"/>
      <c r="G9" s="220"/>
      <c r="H9" s="220"/>
      <c r="I9" s="220"/>
      <c r="J9" s="221"/>
      <c r="M9" s="11"/>
    </row>
    <row r="10" spans="1:15" s="16" customFormat="1" ht="15" customHeight="1" x14ac:dyDescent="0.15">
      <c r="A10" s="222" t="s">
        <v>16</v>
      </c>
      <c r="B10" s="223"/>
      <c r="C10" s="224"/>
      <c r="D10" s="12" t="s">
        <v>17</v>
      </c>
      <c r="E10" s="13" t="s">
        <v>18</v>
      </c>
      <c r="F10" s="13" t="s">
        <v>19</v>
      </c>
      <c r="G10" s="14" t="s">
        <v>20</v>
      </c>
      <c r="H10" s="15"/>
      <c r="I10" s="13" t="s">
        <v>16</v>
      </c>
      <c r="J10" s="13" t="s">
        <v>17</v>
      </c>
      <c r="K10" s="13" t="s">
        <v>18</v>
      </c>
      <c r="L10" s="13" t="s">
        <v>19</v>
      </c>
      <c r="M10" s="13" t="s">
        <v>20</v>
      </c>
    </row>
    <row r="11" spans="1:15" ht="15" customHeight="1" x14ac:dyDescent="0.15">
      <c r="A11" s="225" t="s">
        <v>21</v>
      </c>
      <c r="B11" s="226"/>
      <c r="C11" s="227"/>
      <c r="D11" s="17" t="s">
        <v>22</v>
      </c>
      <c r="E11" s="18"/>
      <c r="F11" s="19">
        <v>13.1</v>
      </c>
      <c r="G11" s="94">
        <f t="shared" ref="G11:G58" si="0">SUM(E11*F11)</f>
        <v>0</v>
      </c>
      <c r="H11" s="11"/>
      <c r="I11" s="20" t="s">
        <v>23</v>
      </c>
      <c r="J11" s="20" t="s">
        <v>24</v>
      </c>
      <c r="K11" s="21"/>
      <c r="L11" s="22">
        <v>7.9</v>
      </c>
      <c r="M11" s="94">
        <f t="shared" ref="M11:M57" si="1">SUM(K11*L11)</f>
        <v>0</v>
      </c>
    </row>
    <row r="12" spans="1:15" ht="15" customHeight="1" x14ac:dyDescent="0.15">
      <c r="A12" s="210" t="s">
        <v>21</v>
      </c>
      <c r="B12" s="211"/>
      <c r="C12" s="212"/>
      <c r="D12" s="23" t="s">
        <v>25</v>
      </c>
      <c r="E12" s="21"/>
      <c r="F12" s="24">
        <v>10</v>
      </c>
      <c r="G12" s="95">
        <f t="shared" si="0"/>
        <v>0</v>
      </c>
      <c r="H12" s="11"/>
      <c r="I12" s="20" t="s">
        <v>23</v>
      </c>
      <c r="J12" s="20" t="s">
        <v>26</v>
      </c>
      <c r="K12" s="21"/>
      <c r="L12" s="22">
        <v>6</v>
      </c>
      <c r="M12" s="95">
        <f t="shared" si="1"/>
        <v>0</v>
      </c>
    </row>
    <row r="13" spans="1:15" ht="15" customHeight="1" x14ac:dyDescent="0.15">
      <c r="A13" s="210" t="s">
        <v>21</v>
      </c>
      <c r="B13" s="211"/>
      <c r="C13" s="212"/>
      <c r="D13" s="23" t="s">
        <v>27</v>
      </c>
      <c r="E13" s="21"/>
      <c r="F13" s="24">
        <v>6.8</v>
      </c>
      <c r="G13" s="95">
        <f t="shared" si="0"/>
        <v>0</v>
      </c>
      <c r="H13" s="11"/>
      <c r="I13" s="20" t="s">
        <v>23</v>
      </c>
      <c r="J13" s="20" t="s">
        <v>28</v>
      </c>
      <c r="K13" s="21"/>
      <c r="L13" s="22">
        <v>5</v>
      </c>
      <c r="M13" s="95">
        <f t="shared" si="1"/>
        <v>0</v>
      </c>
    </row>
    <row r="14" spans="1:15" ht="15" customHeight="1" x14ac:dyDescent="0.15">
      <c r="A14" s="210" t="s">
        <v>21</v>
      </c>
      <c r="B14" s="211"/>
      <c r="C14" s="212"/>
      <c r="D14" s="23" t="s">
        <v>29</v>
      </c>
      <c r="E14" s="21"/>
      <c r="F14" s="24">
        <v>3.6</v>
      </c>
      <c r="G14" s="95">
        <f t="shared" si="0"/>
        <v>0</v>
      </c>
      <c r="H14" s="11"/>
      <c r="I14" s="25" t="s">
        <v>23</v>
      </c>
      <c r="J14" s="25" t="s">
        <v>30</v>
      </c>
      <c r="K14" s="26"/>
      <c r="L14" s="27">
        <v>4</v>
      </c>
      <c r="M14" s="98">
        <f t="shared" si="1"/>
        <v>0</v>
      </c>
    </row>
    <row r="15" spans="1:15" ht="15" customHeight="1" x14ac:dyDescent="0.15">
      <c r="A15" s="232" t="s">
        <v>21</v>
      </c>
      <c r="B15" s="233"/>
      <c r="C15" s="234"/>
      <c r="D15" s="28" t="s">
        <v>31</v>
      </c>
      <c r="E15" s="26"/>
      <c r="F15" s="29">
        <v>2.2000000000000002</v>
      </c>
      <c r="G15" s="96">
        <f t="shared" si="0"/>
        <v>0</v>
      </c>
      <c r="H15" s="11"/>
      <c r="I15" s="30" t="s">
        <v>32</v>
      </c>
      <c r="J15" s="31" t="s">
        <v>33</v>
      </c>
      <c r="K15" s="32"/>
      <c r="L15" s="33">
        <v>2.7</v>
      </c>
      <c r="M15" s="94">
        <f t="shared" si="1"/>
        <v>0</v>
      </c>
    </row>
    <row r="16" spans="1:15" ht="15" customHeight="1" x14ac:dyDescent="0.15">
      <c r="A16" s="225" t="s">
        <v>34</v>
      </c>
      <c r="B16" s="226"/>
      <c r="C16" s="227"/>
      <c r="D16" s="34" t="s">
        <v>35</v>
      </c>
      <c r="E16" s="35"/>
      <c r="F16" s="33">
        <v>3.8</v>
      </c>
      <c r="G16" s="97">
        <f t="shared" si="0"/>
        <v>0</v>
      </c>
      <c r="H16" s="11"/>
      <c r="I16" s="36" t="s">
        <v>36</v>
      </c>
      <c r="J16" s="20" t="s">
        <v>37</v>
      </c>
      <c r="K16" s="37"/>
      <c r="L16" s="22">
        <v>2.8</v>
      </c>
      <c r="M16" s="95">
        <f t="shared" si="1"/>
        <v>0</v>
      </c>
    </row>
    <row r="17" spans="1:13" ht="15" customHeight="1" x14ac:dyDescent="0.15">
      <c r="A17" s="210" t="s">
        <v>34</v>
      </c>
      <c r="B17" s="211"/>
      <c r="C17" s="212"/>
      <c r="D17" s="23" t="s">
        <v>38</v>
      </c>
      <c r="E17" s="21"/>
      <c r="F17" s="22">
        <v>3.7</v>
      </c>
      <c r="G17" s="95">
        <f t="shared" si="0"/>
        <v>0</v>
      </c>
      <c r="H17" s="11"/>
      <c r="I17" s="36" t="s">
        <v>39</v>
      </c>
      <c r="J17" s="20" t="s">
        <v>40</v>
      </c>
      <c r="K17" s="37"/>
      <c r="L17" s="22">
        <v>2.2000000000000002</v>
      </c>
      <c r="M17" s="95">
        <f t="shared" si="1"/>
        <v>0</v>
      </c>
    </row>
    <row r="18" spans="1:13" ht="15" customHeight="1" x14ac:dyDescent="0.15">
      <c r="A18" s="210" t="s">
        <v>34</v>
      </c>
      <c r="B18" s="211"/>
      <c r="C18" s="212"/>
      <c r="D18" s="23" t="s">
        <v>41</v>
      </c>
      <c r="E18" s="21"/>
      <c r="F18" s="22">
        <v>2.5</v>
      </c>
      <c r="G18" s="95">
        <f t="shared" si="0"/>
        <v>0</v>
      </c>
      <c r="H18" s="11"/>
      <c r="I18" s="38" t="s">
        <v>42</v>
      </c>
      <c r="J18" s="25" t="s">
        <v>43</v>
      </c>
      <c r="K18" s="39"/>
      <c r="L18" s="27">
        <v>1.1000000000000001</v>
      </c>
      <c r="M18" s="96">
        <f t="shared" si="1"/>
        <v>0</v>
      </c>
    </row>
    <row r="19" spans="1:13" ht="15" customHeight="1" x14ac:dyDescent="0.15">
      <c r="A19" s="232" t="s">
        <v>34</v>
      </c>
      <c r="B19" s="233"/>
      <c r="C19" s="234"/>
      <c r="D19" s="28" t="s">
        <v>44</v>
      </c>
      <c r="E19" s="26"/>
      <c r="F19" s="27">
        <v>1.8</v>
      </c>
      <c r="G19" s="98">
        <f t="shared" si="0"/>
        <v>0</v>
      </c>
      <c r="H19" s="11"/>
      <c r="I19" s="40" t="s">
        <v>45</v>
      </c>
      <c r="J19" s="31" t="s">
        <v>46</v>
      </c>
      <c r="K19" s="35"/>
      <c r="L19" s="33">
        <v>0.5</v>
      </c>
      <c r="M19" s="97">
        <f t="shared" si="1"/>
        <v>0</v>
      </c>
    </row>
    <row r="20" spans="1:13" ht="15" customHeight="1" x14ac:dyDescent="0.15">
      <c r="A20" s="225" t="s">
        <v>47</v>
      </c>
      <c r="B20" s="226"/>
      <c r="C20" s="227"/>
      <c r="D20" s="34" t="s">
        <v>48</v>
      </c>
      <c r="E20" s="35"/>
      <c r="F20" s="41">
        <v>3.3</v>
      </c>
      <c r="G20" s="94">
        <f t="shared" si="0"/>
        <v>0</v>
      </c>
      <c r="H20" s="11"/>
      <c r="I20" s="42" t="s">
        <v>49</v>
      </c>
      <c r="J20" s="20" t="s">
        <v>50</v>
      </c>
      <c r="K20" s="21"/>
      <c r="L20" s="22">
        <v>0.8</v>
      </c>
      <c r="M20" s="95">
        <f t="shared" si="1"/>
        <v>0</v>
      </c>
    </row>
    <row r="21" spans="1:13" ht="15" customHeight="1" x14ac:dyDescent="0.15">
      <c r="A21" s="232" t="s">
        <v>47</v>
      </c>
      <c r="B21" s="233"/>
      <c r="C21" s="234"/>
      <c r="D21" s="28" t="s">
        <v>51</v>
      </c>
      <c r="E21" s="26"/>
      <c r="F21" s="29">
        <v>2.7</v>
      </c>
      <c r="G21" s="96">
        <f t="shared" si="0"/>
        <v>0</v>
      </c>
      <c r="H21" s="11"/>
      <c r="I21" s="43" t="s">
        <v>52</v>
      </c>
      <c r="J21" s="25" t="s">
        <v>53</v>
      </c>
      <c r="K21" s="26"/>
      <c r="L21" s="27">
        <v>1.5</v>
      </c>
      <c r="M21" s="98">
        <f t="shared" si="1"/>
        <v>0</v>
      </c>
    </row>
    <row r="22" spans="1:13" ht="15" customHeight="1" x14ac:dyDescent="0.15">
      <c r="A22" s="225" t="s">
        <v>54</v>
      </c>
      <c r="B22" s="226"/>
      <c r="C22" s="227"/>
      <c r="D22" s="34" t="s">
        <v>55</v>
      </c>
      <c r="E22" s="35"/>
      <c r="F22" s="41">
        <v>2</v>
      </c>
      <c r="G22" s="97">
        <f t="shared" si="0"/>
        <v>0</v>
      </c>
      <c r="H22" s="11"/>
      <c r="I22" s="31" t="s">
        <v>56</v>
      </c>
      <c r="J22" s="31" t="s">
        <v>57</v>
      </c>
      <c r="K22" s="35"/>
      <c r="L22" s="33">
        <v>4</v>
      </c>
      <c r="M22" s="94">
        <f t="shared" si="1"/>
        <v>0</v>
      </c>
    </row>
    <row r="23" spans="1:13" ht="15" customHeight="1" x14ac:dyDescent="0.15">
      <c r="A23" s="232" t="s">
        <v>58</v>
      </c>
      <c r="B23" s="233"/>
      <c r="C23" s="234"/>
      <c r="D23" s="28" t="s">
        <v>59</v>
      </c>
      <c r="E23" s="26"/>
      <c r="F23" s="29">
        <v>1.8</v>
      </c>
      <c r="G23" s="98">
        <f t="shared" si="0"/>
        <v>0</v>
      </c>
      <c r="H23" s="11"/>
      <c r="I23" s="20" t="s">
        <v>56</v>
      </c>
      <c r="J23" s="20" t="s">
        <v>60</v>
      </c>
      <c r="K23" s="21"/>
      <c r="L23" s="22">
        <v>2.8</v>
      </c>
      <c r="M23" s="95">
        <f t="shared" si="1"/>
        <v>0</v>
      </c>
    </row>
    <row r="24" spans="1:13" ht="15" customHeight="1" x14ac:dyDescent="0.15">
      <c r="A24" s="225" t="s">
        <v>61</v>
      </c>
      <c r="B24" s="226"/>
      <c r="C24" s="227"/>
      <c r="D24" s="34" t="s">
        <v>62</v>
      </c>
      <c r="E24" s="35"/>
      <c r="F24" s="33">
        <v>0.6</v>
      </c>
      <c r="G24" s="94">
        <f t="shared" si="0"/>
        <v>0</v>
      </c>
      <c r="H24" s="11"/>
      <c r="I24" s="25" t="s">
        <v>56</v>
      </c>
      <c r="J24" s="25" t="s">
        <v>63</v>
      </c>
      <c r="K24" s="26"/>
      <c r="L24" s="27">
        <v>2.6</v>
      </c>
      <c r="M24" s="96">
        <f t="shared" si="1"/>
        <v>0</v>
      </c>
    </row>
    <row r="25" spans="1:13" ht="15" customHeight="1" x14ac:dyDescent="0.15">
      <c r="A25" s="232" t="s">
        <v>64</v>
      </c>
      <c r="B25" s="233"/>
      <c r="C25" s="234"/>
      <c r="D25" s="28" t="s">
        <v>65</v>
      </c>
      <c r="E25" s="26"/>
      <c r="F25" s="27">
        <v>0.7</v>
      </c>
      <c r="G25" s="96">
        <f t="shared" si="0"/>
        <v>0</v>
      </c>
      <c r="H25" s="11"/>
      <c r="I25" s="31" t="s">
        <v>66</v>
      </c>
      <c r="J25" s="31" t="s">
        <v>67</v>
      </c>
      <c r="K25" s="35"/>
      <c r="L25" s="33">
        <v>17.399999999999999</v>
      </c>
      <c r="M25" s="97">
        <f t="shared" si="1"/>
        <v>0</v>
      </c>
    </row>
    <row r="26" spans="1:13" ht="15" customHeight="1" x14ac:dyDescent="0.15">
      <c r="A26" s="225" t="s">
        <v>68</v>
      </c>
      <c r="B26" s="226"/>
      <c r="C26" s="227"/>
      <c r="D26" s="34" t="s">
        <v>69</v>
      </c>
      <c r="E26" s="35"/>
      <c r="F26" s="44">
        <v>4.3</v>
      </c>
      <c r="G26" s="97">
        <f t="shared" si="0"/>
        <v>0</v>
      </c>
      <c r="H26" s="11"/>
      <c r="I26" s="20" t="s">
        <v>70</v>
      </c>
      <c r="J26" s="20" t="s">
        <v>71</v>
      </c>
      <c r="K26" s="21"/>
      <c r="L26" s="22">
        <v>12.3</v>
      </c>
      <c r="M26" s="95">
        <f t="shared" si="1"/>
        <v>0</v>
      </c>
    </row>
    <row r="27" spans="1:13" ht="15" customHeight="1" x14ac:dyDescent="0.15">
      <c r="A27" s="210" t="s">
        <v>68</v>
      </c>
      <c r="B27" s="211"/>
      <c r="C27" s="212"/>
      <c r="D27" s="23" t="s">
        <v>72</v>
      </c>
      <c r="E27" s="35"/>
      <c r="F27" s="24">
        <v>3.8</v>
      </c>
      <c r="G27" s="95">
        <f t="shared" si="0"/>
        <v>0</v>
      </c>
      <c r="H27" s="11"/>
      <c r="I27" s="20" t="s">
        <v>73</v>
      </c>
      <c r="J27" s="20" t="s">
        <v>74</v>
      </c>
      <c r="K27" s="21"/>
      <c r="L27" s="22">
        <v>10.8</v>
      </c>
      <c r="M27" s="95">
        <f t="shared" si="1"/>
        <v>0</v>
      </c>
    </row>
    <row r="28" spans="1:13" ht="15" customHeight="1" x14ac:dyDescent="0.15">
      <c r="A28" s="210" t="s">
        <v>68</v>
      </c>
      <c r="B28" s="211"/>
      <c r="C28" s="212"/>
      <c r="D28" s="23" t="s">
        <v>75</v>
      </c>
      <c r="E28" s="35"/>
      <c r="F28" s="45">
        <v>3</v>
      </c>
      <c r="G28" s="95">
        <f t="shared" si="0"/>
        <v>0</v>
      </c>
      <c r="H28" s="11"/>
      <c r="I28" s="20" t="s">
        <v>76</v>
      </c>
      <c r="J28" s="20" t="s">
        <v>77</v>
      </c>
      <c r="K28" s="21"/>
      <c r="L28" s="22">
        <v>3.9</v>
      </c>
      <c r="M28" s="95">
        <f t="shared" si="1"/>
        <v>0</v>
      </c>
    </row>
    <row r="29" spans="1:13" ht="15" customHeight="1" x14ac:dyDescent="0.15">
      <c r="A29" s="210" t="s">
        <v>68</v>
      </c>
      <c r="B29" s="211"/>
      <c r="C29" s="212"/>
      <c r="D29" s="23" t="s">
        <v>78</v>
      </c>
      <c r="E29" s="35"/>
      <c r="F29" s="24">
        <v>2.4</v>
      </c>
      <c r="G29" s="95">
        <f t="shared" si="0"/>
        <v>0</v>
      </c>
      <c r="H29" s="11"/>
      <c r="I29" s="46" t="s">
        <v>79</v>
      </c>
      <c r="J29" s="46"/>
      <c r="K29" s="47"/>
      <c r="L29" s="48">
        <v>10.199999999999999</v>
      </c>
      <c r="M29" s="98">
        <f t="shared" si="1"/>
        <v>0</v>
      </c>
    </row>
    <row r="30" spans="1:13" ht="15" customHeight="1" x14ac:dyDescent="0.15">
      <c r="A30" s="210" t="s">
        <v>68</v>
      </c>
      <c r="B30" s="211"/>
      <c r="C30" s="212"/>
      <c r="D30" s="23" t="s">
        <v>80</v>
      </c>
      <c r="E30" s="35"/>
      <c r="F30" s="24">
        <v>1.7</v>
      </c>
      <c r="G30" s="95">
        <f t="shared" si="0"/>
        <v>0</v>
      </c>
      <c r="H30" s="11"/>
      <c r="I30" s="49" t="s">
        <v>81</v>
      </c>
      <c r="J30" s="50" t="s">
        <v>82</v>
      </c>
      <c r="K30" s="18"/>
      <c r="L30" s="51">
        <v>7.9</v>
      </c>
      <c r="M30" s="94">
        <f t="shared" si="1"/>
        <v>0</v>
      </c>
    </row>
    <row r="31" spans="1:13" ht="15" customHeight="1" x14ac:dyDescent="0.15">
      <c r="A31" s="210" t="s">
        <v>68</v>
      </c>
      <c r="B31" s="211"/>
      <c r="C31" s="212"/>
      <c r="D31" s="23" t="s">
        <v>83</v>
      </c>
      <c r="E31" s="35"/>
      <c r="F31" s="24">
        <v>1.2</v>
      </c>
      <c r="G31" s="95">
        <f t="shared" si="0"/>
        <v>0</v>
      </c>
      <c r="H31" s="11"/>
      <c r="I31" s="20" t="s">
        <v>81</v>
      </c>
      <c r="J31" s="52" t="s">
        <v>84</v>
      </c>
      <c r="K31" s="21"/>
      <c r="L31" s="53">
        <v>5.7</v>
      </c>
      <c r="M31" s="95">
        <f t="shared" si="1"/>
        <v>0</v>
      </c>
    </row>
    <row r="32" spans="1:13" ht="15" customHeight="1" x14ac:dyDescent="0.15">
      <c r="A32" s="210" t="s">
        <v>68</v>
      </c>
      <c r="B32" s="211"/>
      <c r="C32" s="212"/>
      <c r="D32" s="23" t="s">
        <v>85</v>
      </c>
      <c r="E32" s="35"/>
      <c r="F32" s="24">
        <v>1</v>
      </c>
      <c r="G32" s="95">
        <f t="shared" si="0"/>
        <v>0</v>
      </c>
      <c r="H32" s="11"/>
      <c r="I32" s="25" t="s">
        <v>81</v>
      </c>
      <c r="J32" s="54" t="s">
        <v>86</v>
      </c>
      <c r="K32" s="26"/>
      <c r="L32" s="27">
        <v>5.2</v>
      </c>
      <c r="M32" s="96">
        <f t="shared" si="1"/>
        <v>0</v>
      </c>
    </row>
    <row r="33" spans="1:13" ht="15" customHeight="1" x14ac:dyDescent="0.15">
      <c r="A33" s="232" t="s">
        <v>68</v>
      </c>
      <c r="B33" s="233"/>
      <c r="C33" s="234"/>
      <c r="D33" s="28" t="s">
        <v>87</v>
      </c>
      <c r="E33" s="26"/>
      <c r="F33" s="29">
        <v>0.8</v>
      </c>
      <c r="G33" s="98">
        <f t="shared" si="0"/>
        <v>0</v>
      </c>
      <c r="H33" s="11"/>
      <c r="I33" s="31" t="s">
        <v>88</v>
      </c>
      <c r="J33" s="31" t="s">
        <v>89</v>
      </c>
      <c r="K33" s="35"/>
      <c r="L33" s="33">
        <v>6.6</v>
      </c>
      <c r="M33" s="97">
        <f t="shared" si="1"/>
        <v>0</v>
      </c>
    </row>
    <row r="34" spans="1:13" ht="15" customHeight="1" x14ac:dyDescent="0.15">
      <c r="A34" s="225" t="s">
        <v>90</v>
      </c>
      <c r="B34" s="226"/>
      <c r="C34" s="227"/>
      <c r="D34" s="34" t="s">
        <v>91</v>
      </c>
      <c r="E34" s="21"/>
      <c r="F34" s="33">
        <v>13.8</v>
      </c>
      <c r="G34" s="94">
        <f t="shared" si="0"/>
        <v>0</v>
      </c>
      <c r="H34" s="11"/>
      <c r="I34" s="25" t="s">
        <v>92</v>
      </c>
      <c r="J34" s="25"/>
      <c r="K34" s="26"/>
      <c r="L34" s="27">
        <v>2.6</v>
      </c>
      <c r="M34" s="98">
        <f t="shared" si="1"/>
        <v>0</v>
      </c>
    </row>
    <row r="35" spans="1:13" ht="15" customHeight="1" x14ac:dyDescent="0.15">
      <c r="A35" s="210" t="s">
        <v>90</v>
      </c>
      <c r="B35" s="211"/>
      <c r="C35" s="212"/>
      <c r="D35" s="23" t="s">
        <v>93</v>
      </c>
      <c r="E35" s="21"/>
      <c r="F35" s="22">
        <v>10.5</v>
      </c>
      <c r="G35" s="95">
        <f t="shared" si="0"/>
        <v>0</v>
      </c>
      <c r="H35" s="11"/>
      <c r="I35" s="31" t="s">
        <v>94</v>
      </c>
      <c r="J35" s="34" t="s">
        <v>95</v>
      </c>
      <c r="K35" s="35"/>
      <c r="L35" s="41">
        <v>23.3</v>
      </c>
      <c r="M35" s="94">
        <f t="shared" si="1"/>
        <v>0</v>
      </c>
    </row>
    <row r="36" spans="1:13" ht="15" customHeight="1" x14ac:dyDescent="0.15">
      <c r="A36" s="210" t="s">
        <v>90</v>
      </c>
      <c r="B36" s="211"/>
      <c r="C36" s="212"/>
      <c r="D36" s="23" t="s">
        <v>96</v>
      </c>
      <c r="E36" s="21"/>
      <c r="F36" s="55">
        <v>10</v>
      </c>
      <c r="G36" s="95">
        <f t="shared" si="0"/>
        <v>0</v>
      </c>
      <c r="H36" s="11"/>
      <c r="I36" s="25" t="s">
        <v>97</v>
      </c>
      <c r="J36" s="28" t="s">
        <v>98</v>
      </c>
      <c r="K36" s="26"/>
      <c r="L36" s="29">
        <v>37.9</v>
      </c>
      <c r="M36" s="96">
        <f t="shared" si="1"/>
        <v>0</v>
      </c>
    </row>
    <row r="37" spans="1:13" ht="15" customHeight="1" x14ac:dyDescent="0.15">
      <c r="A37" s="210" t="s">
        <v>90</v>
      </c>
      <c r="B37" s="211"/>
      <c r="C37" s="212"/>
      <c r="D37" s="23" t="s">
        <v>99</v>
      </c>
      <c r="E37" s="21"/>
      <c r="F37" s="22">
        <v>7.5</v>
      </c>
      <c r="G37" s="95">
        <f t="shared" si="0"/>
        <v>0</v>
      </c>
      <c r="H37" s="11"/>
      <c r="I37" s="31" t="s">
        <v>100</v>
      </c>
      <c r="J37" s="31" t="s">
        <v>101</v>
      </c>
      <c r="K37" s="35"/>
      <c r="L37" s="33">
        <v>17.100000000000001</v>
      </c>
      <c r="M37" s="97">
        <f t="shared" si="1"/>
        <v>0</v>
      </c>
    </row>
    <row r="38" spans="1:13" ht="15" customHeight="1" x14ac:dyDescent="0.15">
      <c r="A38" s="232" t="s">
        <v>90</v>
      </c>
      <c r="B38" s="233"/>
      <c r="C38" s="234"/>
      <c r="D38" s="28" t="s">
        <v>102</v>
      </c>
      <c r="E38" s="26"/>
      <c r="F38" s="27">
        <v>5.5</v>
      </c>
      <c r="G38" s="96">
        <f t="shared" si="0"/>
        <v>0</v>
      </c>
      <c r="H38" s="11"/>
      <c r="I38" s="25" t="s">
        <v>100</v>
      </c>
      <c r="J38" s="25" t="s">
        <v>103</v>
      </c>
      <c r="K38" s="26"/>
      <c r="L38" s="27">
        <v>11.6</v>
      </c>
      <c r="M38" s="98">
        <f t="shared" si="1"/>
        <v>0</v>
      </c>
    </row>
    <row r="39" spans="1:13" ht="15" customHeight="1" x14ac:dyDescent="0.15">
      <c r="A39" s="235" t="s">
        <v>90</v>
      </c>
      <c r="B39" s="236"/>
      <c r="C39" s="237"/>
      <c r="D39" s="34" t="s">
        <v>104</v>
      </c>
      <c r="E39" s="35"/>
      <c r="F39" s="33">
        <v>9.6999999999999993</v>
      </c>
      <c r="G39" s="97">
        <f t="shared" si="0"/>
        <v>0</v>
      </c>
      <c r="H39" s="11"/>
      <c r="I39" s="31" t="s">
        <v>105</v>
      </c>
      <c r="J39" s="31" t="s">
        <v>106</v>
      </c>
      <c r="K39" s="35"/>
      <c r="L39" s="33">
        <v>4</v>
      </c>
      <c r="M39" s="94">
        <f t="shared" si="1"/>
        <v>0</v>
      </c>
    </row>
    <row r="40" spans="1:13" ht="15" customHeight="1" x14ac:dyDescent="0.15">
      <c r="A40" s="210" t="s">
        <v>90</v>
      </c>
      <c r="B40" s="211"/>
      <c r="C40" s="212"/>
      <c r="D40" s="23" t="s">
        <v>107</v>
      </c>
      <c r="E40" s="21"/>
      <c r="F40" s="22">
        <v>7.3</v>
      </c>
      <c r="G40" s="95">
        <f t="shared" si="0"/>
        <v>0</v>
      </c>
      <c r="H40" s="11"/>
      <c r="I40" s="31" t="s">
        <v>105</v>
      </c>
      <c r="J40" s="20" t="s">
        <v>108</v>
      </c>
      <c r="K40" s="21"/>
      <c r="L40" s="22">
        <v>3.5</v>
      </c>
      <c r="M40" s="95">
        <f t="shared" si="1"/>
        <v>0</v>
      </c>
    </row>
    <row r="41" spans="1:13" ht="15" customHeight="1" x14ac:dyDescent="0.15">
      <c r="A41" s="210" t="s">
        <v>90</v>
      </c>
      <c r="B41" s="211"/>
      <c r="C41" s="212"/>
      <c r="D41" s="23" t="s">
        <v>109</v>
      </c>
      <c r="E41" s="21"/>
      <c r="F41" s="22">
        <v>6.8</v>
      </c>
      <c r="G41" s="95">
        <f t="shared" si="0"/>
        <v>0</v>
      </c>
      <c r="H41" s="11"/>
      <c r="I41" s="31" t="s">
        <v>105</v>
      </c>
      <c r="J41" s="20" t="s">
        <v>110</v>
      </c>
      <c r="K41" s="21"/>
      <c r="L41" s="22">
        <v>3</v>
      </c>
      <c r="M41" s="95">
        <f t="shared" si="1"/>
        <v>0</v>
      </c>
    </row>
    <row r="42" spans="1:13" ht="15" customHeight="1" x14ac:dyDescent="0.15">
      <c r="A42" s="210" t="s">
        <v>90</v>
      </c>
      <c r="B42" s="211"/>
      <c r="C42" s="212"/>
      <c r="D42" s="23" t="s">
        <v>111</v>
      </c>
      <c r="E42" s="21"/>
      <c r="F42" s="22">
        <v>5.5</v>
      </c>
      <c r="G42" s="95">
        <f t="shared" si="0"/>
        <v>0</v>
      </c>
      <c r="H42" s="11"/>
      <c r="I42" s="31" t="s">
        <v>105</v>
      </c>
      <c r="J42" s="20" t="s">
        <v>112</v>
      </c>
      <c r="K42" s="21"/>
      <c r="L42" s="22">
        <v>2.5</v>
      </c>
      <c r="M42" s="95">
        <f t="shared" si="1"/>
        <v>0</v>
      </c>
    </row>
    <row r="43" spans="1:13" ht="15" customHeight="1" x14ac:dyDescent="0.15">
      <c r="A43" s="210" t="s">
        <v>90</v>
      </c>
      <c r="B43" s="211"/>
      <c r="C43" s="212"/>
      <c r="D43" s="23" t="s">
        <v>113</v>
      </c>
      <c r="E43" s="21"/>
      <c r="F43" s="22">
        <v>4</v>
      </c>
      <c r="G43" s="95">
        <f t="shared" si="0"/>
        <v>0</v>
      </c>
      <c r="H43" s="11"/>
      <c r="I43" s="31" t="s">
        <v>105</v>
      </c>
      <c r="J43" s="20" t="s">
        <v>114</v>
      </c>
      <c r="K43" s="21"/>
      <c r="L43" s="22">
        <v>2</v>
      </c>
      <c r="M43" s="95">
        <f t="shared" si="1"/>
        <v>0</v>
      </c>
    </row>
    <row r="44" spans="1:13" ht="15" customHeight="1" x14ac:dyDescent="0.15">
      <c r="A44" s="232" t="s">
        <v>90</v>
      </c>
      <c r="B44" s="233"/>
      <c r="C44" s="234"/>
      <c r="D44" s="57" t="s">
        <v>115</v>
      </c>
      <c r="E44" s="58"/>
      <c r="F44" s="59">
        <v>3.3</v>
      </c>
      <c r="G44" s="98">
        <f t="shared" si="0"/>
        <v>0</v>
      </c>
      <c r="H44" s="11"/>
      <c r="I44" s="46" t="s">
        <v>105</v>
      </c>
      <c r="J44" s="60" t="s">
        <v>116</v>
      </c>
      <c r="K44" s="61"/>
      <c r="L44" s="53">
        <v>1.5</v>
      </c>
      <c r="M44" s="96">
        <f t="shared" si="1"/>
        <v>0</v>
      </c>
    </row>
    <row r="45" spans="1:13" ht="15" customHeight="1" x14ac:dyDescent="0.15">
      <c r="A45" s="225" t="s">
        <v>117</v>
      </c>
      <c r="B45" s="226"/>
      <c r="C45" s="227"/>
      <c r="D45" s="23" t="s">
        <v>118</v>
      </c>
      <c r="E45" s="18"/>
      <c r="F45" s="24">
        <v>9.4</v>
      </c>
      <c r="G45" s="94">
        <f t="shared" si="0"/>
        <v>0</v>
      </c>
      <c r="H45" s="11"/>
      <c r="I45" s="49" t="s">
        <v>119</v>
      </c>
      <c r="J45" s="49">
        <v>1800</v>
      </c>
      <c r="K45" s="18"/>
      <c r="L45" s="62">
        <v>4.5999999999999996</v>
      </c>
      <c r="M45" s="97">
        <f t="shared" si="1"/>
        <v>0</v>
      </c>
    </row>
    <row r="46" spans="1:13" ht="15" customHeight="1" x14ac:dyDescent="0.15">
      <c r="A46" s="210" t="s">
        <v>117</v>
      </c>
      <c r="B46" s="211"/>
      <c r="C46" s="212"/>
      <c r="D46" s="23" t="s">
        <v>120</v>
      </c>
      <c r="E46" s="21"/>
      <c r="F46" s="24">
        <v>6.5</v>
      </c>
      <c r="G46" s="95">
        <f t="shared" si="0"/>
        <v>0</v>
      </c>
      <c r="H46" s="11"/>
      <c r="I46" s="31" t="s">
        <v>119</v>
      </c>
      <c r="J46" s="20">
        <v>1200</v>
      </c>
      <c r="K46" s="21"/>
      <c r="L46" s="22">
        <v>3.5</v>
      </c>
      <c r="M46" s="95">
        <f t="shared" si="1"/>
        <v>0</v>
      </c>
    </row>
    <row r="47" spans="1:13" ht="15" customHeight="1" x14ac:dyDescent="0.15">
      <c r="A47" s="210" t="s">
        <v>117</v>
      </c>
      <c r="B47" s="211"/>
      <c r="C47" s="212"/>
      <c r="D47" s="23" t="s">
        <v>121</v>
      </c>
      <c r="E47" s="21"/>
      <c r="F47" s="24">
        <v>5.2</v>
      </c>
      <c r="G47" s="95">
        <f t="shared" si="0"/>
        <v>0</v>
      </c>
      <c r="H47" s="11"/>
      <c r="I47" s="46" t="s">
        <v>119</v>
      </c>
      <c r="J47" s="60">
        <v>900</v>
      </c>
      <c r="K47" s="61"/>
      <c r="L47" s="53">
        <v>3</v>
      </c>
      <c r="M47" s="98">
        <f t="shared" si="1"/>
        <v>0</v>
      </c>
    </row>
    <row r="48" spans="1:13" ht="15" customHeight="1" x14ac:dyDescent="0.15">
      <c r="A48" s="210" t="s">
        <v>117</v>
      </c>
      <c r="B48" s="211"/>
      <c r="C48" s="212"/>
      <c r="D48" s="23" t="s">
        <v>122</v>
      </c>
      <c r="E48" s="21"/>
      <c r="F48" s="24">
        <v>8</v>
      </c>
      <c r="G48" s="95">
        <f t="shared" si="0"/>
        <v>0</v>
      </c>
      <c r="H48" s="11"/>
      <c r="I48" s="49" t="s">
        <v>123</v>
      </c>
      <c r="J48" s="49" t="s">
        <v>124</v>
      </c>
      <c r="K48" s="18"/>
      <c r="L48" s="62">
        <v>12.6</v>
      </c>
      <c r="M48" s="94">
        <f t="shared" si="1"/>
        <v>0</v>
      </c>
    </row>
    <row r="49" spans="1:14" ht="15" customHeight="1" x14ac:dyDescent="0.15">
      <c r="A49" s="210" t="s">
        <v>117</v>
      </c>
      <c r="B49" s="211"/>
      <c r="C49" s="212"/>
      <c r="D49" s="23" t="s">
        <v>125</v>
      </c>
      <c r="E49" s="21"/>
      <c r="F49" s="24">
        <v>5.6</v>
      </c>
      <c r="G49" s="95">
        <f t="shared" si="0"/>
        <v>0</v>
      </c>
      <c r="H49" s="11"/>
      <c r="I49" s="31" t="s">
        <v>123</v>
      </c>
      <c r="J49" s="20" t="s">
        <v>126</v>
      </c>
      <c r="K49" s="21"/>
      <c r="L49" s="22">
        <v>10.9</v>
      </c>
      <c r="M49" s="95">
        <f t="shared" si="1"/>
        <v>0</v>
      </c>
    </row>
    <row r="50" spans="1:14" ht="15" customHeight="1" x14ac:dyDescent="0.15">
      <c r="A50" s="232" t="s">
        <v>117</v>
      </c>
      <c r="B50" s="233"/>
      <c r="C50" s="234"/>
      <c r="D50" s="63" t="s">
        <v>127</v>
      </c>
      <c r="E50" s="61"/>
      <c r="F50" s="64">
        <v>4.3</v>
      </c>
      <c r="G50" s="96">
        <f t="shared" si="0"/>
        <v>0</v>
      </c>
      <c r="I50" s="31" t="s">
        <v>123</v>
      </c>
      <c r="J50" s="20" t="s">
        <v>128</v>
      </c>
      <c r="K50" s="21"/>
      <c r="L50" s="22">
        <v>8.1999999999999993</v>
      </c>
      <c r="M50" s="95">
        <f t="shared" si="1"/>
        <v>0</v>
      </c>
    </row>
    <row r="51" spans="1:14" ht="15" customHeight="1" x14ac:dyDescent="0.15">
      <c r="A51" s="225" t="s">
        <v>129</v>
      </c>
      <c r="B51" s="226"/>
      <c r="C51" s="227"/>
      <c r="D51" s="17" t="s">
        <v>130</v>
      </c>
      <c r="E51" s="18"/>
      <c r="F51" s="62">
        <v>0.7</v>
      </c>
      <c r="G51" s="97">
        <f t="shared" si="0"/>
        <v>0</v>
      </c>
      <c r="I51" s="31" t="s">
        <v>123</v>
      </c>
      <c r="J51" s="20" t="s">
        <v>131</v>
      </c>
      <c r="K51" s="21"/>
      <c r="L51" s="22">
        <v>5.6</v>
      </c>
      <c r="M51" s="95">
        <f t="shared" si="1"/>
        <v>0</v>
      </c>
    </row>
    <row r="52" spans="1:14" ht="15" customHeight="1" x14ac:dyDescent="0.15">
      <c r="A52" s="232" t="s">
        <v>132</v>
      </c>
      <c r="B52" s="233"/>
      <c r="C52" s="234"/>
      <c r="D52" s="65" t="s">
        <v>133</v>
      </c>
      <c r="E52" s="47"/>
      <c r="F52" s="48">
        <v>0.7</v>
      </c>
      <c r="G52" s="98">
        <f t="shared" si="0"/>
        <v>0</v>
      </c>
      <c r="I52" s="66" t="s">
        <v>123</v>
      </c>
      <c r="J52" s="66" t="s">
        <v>134</v>
      </c>
      <c r="K52" s="58"/>
      <c r="L52" s="59">
        <v>2.7</v>
      </c>
      <c r="M52" s="96">
        <f t="shared" si="1"/>
        <v>0</v>
      </c>
    </row>
    <row r="53" spans="1:14" ht="15" customHeight="1" x14ac:dyDescent="0.15">
      <c r="A53" s="225" t="s">
        <v>135</v>
      </c>
      <c r="B53" s="226"/>
      <c r="C53" s="227"/>
      <c r="D53" s="50" t="s">
        <v>136</v>
      </c>
      <c r="E53" s="18"/>
      <c r="F53" s="62">
        <v>1.2</v>
      </c>
      <c r="G53" s="94">
        <f t="shared" si="0"/>
        <v>0</v>
      </c>
      <c r="I53" s="4" t="s">
        <v>137</v>
      </c>
      <c r="J53" s="67" t="s">
        <v>138</v>
      </c>
      <c r="K53" s="68"/>
      <c r="L53" s="69">
        <v>5.6</v>
      </c>
      <c r="M53" s="99">
        <f t="shared" si="1"/>
        <v>0</v>
      </c>
    </row>
    <row r="54" spans="1:14" ht="15" customHeight="1" x14ac:dyDescent="0.15">
      <c r="A54" s="232" t="s">
        <v>139</v>
      </c>
      <c r="B54" s="233"/>
      <c r="C54" s="234"/>
      <c r="D54" s="54" t="s">
        <v>140</v>
      </c>
      <c r="E54" s="26"/>
      <c r="F54" s="59">
        <v>1.2</v>
      </c>
      <c r="G54" s="96">
        <f t="shared" si="0"/>
        <v>0</v>
      </c>
      <c r="I54" s="31"/>
      <c r="J54" s="20"/>
      <c r="K54" s="21"/>
      <c r="L54" s="22"/>
      <c r="M54" s="95">
        <f t="shared" si="1"/>
        <v>0</v>
      </c>
      <c r="N54" s="70"/>
    </row>
    <row r="55" spans="1:14" ht="15" customHeight="1" x14ac:dyDescent="0.15">
      <c r="A55" s="225" t="s">
        <v>141</v>
      </c>
      <c r="B55" s="226"/>
      <c r="C55" s="227"/>
      <c r="D55" s="31" t="s">
        <v>142</v>
      </c>
      <c r="E55" s="35"/>
      <c r="F55" s="33">
        <v>8.6</v>
      </c>
      <c r="G55" s="94">
        <f t="shared" si="0"/>
        <v>0</v>
      </c>
      <c r="I55" s="31"/>
      <c r="J55" s="20"/>
      <c r="K55" s="21"/>
      <c r="L55" s="22"/>
      <c r="M55" s="95">
        <f t="shared" si="1"/>
        <v>0</v>
      </c>
      <c r="N55" s="70"/>
    </row>
    <row r="56" spans="1:14" ht="15" customHeight="1" x14ac:dyDescent="0.15">
      <c r="A56" s="210" t="s">
        <v>141</v>
      </c>
      <c r="B56" s="211"/>
      <c r="C56" s="212"/>
      <c r="D56" s="20" t="s">
        <v>143</v>
      </c>
      <c r="E56" s="21"/>
      <c r="F56" s="22">
        <v>4</v>
      </c>
      <c r="G56" s="95">
        <f t="shared" si="0"/>
        <v>0</v>
      </c>
      <c r="I56" s="31"/>
      <c r="J56" s="20"/>
      <c r="K56" s="21"/>
      <c r="L56" s="22"/>
      <c r="M56" s="95">
        <f t="shared" si="1"/>
        <v>0</v>
      </c>
    </row>
    <row r="57" spans="1:14" ht="15" customHeight="1" x14ac:dyDescent="0.15">
      <c r="A57" s="210" t="s">
        <v>141</v>
      </c>
      <c r="B57" s="211"/>
      <c r="C57" s="212"/>
      <c r="D57" s="20" t="s">
        <v>144</v>
      </c>
      <c r="E57" s="21"/>
      <c r="F57" s="22">
        <v>3.9</v>
      </c>
      <c r="G57" s="95">
        <f t="shared" si="0"/>
        <v>0</v>
      </c>
      <c r="I57" s="31"/>
      <c r="J57" s="34"/>
      <c r="K57" s="21"/>
      <c r="L57" s="22"/>
      <c r="M57" s="96">
        <f t="shared" si="1"/>
        <v>0</v>
      </c>
    </row>
    <row r="58" spans="1:14" ht="15" customHeight="1" x14ac:dyDescent="0.15">
      <c r="A58" s="232" t="s">
        <v>141</v>
      </c>
      <c r="B58" s="233"/>
      <c r="C58" s="234"/>
      <c r="D58" s="25" t="s">
        <v>145</v>
      </c>
      <c r="E58" s="26"/>
      <c r="F58" s="27">
        <v>3.1</v>
      </c>
      <c r="G58" s="96">
        <f t="shared" si="0"/>
        <v>0</v>
      </c>
      <c r="I58" s="238" t="s">
        <v>146</v>
      </c>
      <c r="J58" s="239"/>
      <c r="K58" s="239"/>
      <c r="L58" s="240"/>
      <c r="M58" s="100">
        <f>SUM(G11:G58,M11:M57)</f>
        <v>0</v>
      </c>
    </row>
    <row r="59" spans="1:14" ht="15.6" customHeight="1" x14ac:dyDescent="0.15">
      <c r="C59" s="71"/>
      <c r="D59" s="71"/>
      <c r="E59" s="70"/>
      <c r="F59" s="70"/>
      <c r="G59" s="70"/>
    </row>
    <row r="60" spans="1:14" ht="15" customHeight="1" x14ac:dyDescent="0.15">
      <c r="C60" s="71"/>
      <c r="D60" s="72"/>
      <c r="E60" s="70"/>
      <c r="F60" s="70"/>
      <c r="G60" s="70"/>
    </row>
    <row r="61" spans="1:14" ht="14.1" customHeight="1" x14ac:dyDescent="0.15">
      <c r="C61" s="71"/>
      <c r="D61" s="72"/>
      <c r="E61" s="70"/>
      <c r="F61" s="70"/>
      <c r="G61" s="70"/>
    </row>
    <row r="62" spans="1:14" ht="14.1" customHeight="1" x14ac:dyDescent="0.15">
      <c r="C62" s="71"/>
      <c r="D62" s="72"/>
      <c r="E62" s="70"/>
      <c r="F62" s="70"/>
      <c r="G62" s="70"/>
    </row>
    <row r="63" spans="1:14" ht="15" customHeight="1" x14ac:dyDescent="0.15"/>
    <row r="64" spans="1:14" ht="15" customHeight="1" x14ac:dyDescent="0.15"/>
  </sheetData>
  <protectedRanges>
    <protectedRange sqref="B4 G4 G5 K4 K5 F6 B6 C7 F7 L6 L7 E11:E58 K11:K57" name="範囲1"/>
  </protectedRanges>
  <mergeCells count="69">
    <mergeCell ref="A56:C56"/>
    <mergeCell ref="A57:C57"/>
    <mergeCell ref="A58:C58"/>
    <mergeCell ref="I58:L58"/>
    <mergeCell ref="A50:C50"/>
    <mergeCell ref="A51:C51"/>
    <mergeCell ref="A52:C52"/>
    <mergeCell ref="A53:C53"/>
    <mergeCell ref="A54:C54"/>
    <mergeCell ref="A55:C55"/>
    <mergeCell ref="A49:C49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37:C37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13:C13"/>
    <mergeCell ref="A6:A7"/>
    <mergeCell ref="B6:E6"/>
    <mergeCell ref="F6:I6"/>
    <mergeCell ref="J6:J7"/>
    <mergeCell ref="B8:M8"/>
    <mergeCell ref="C9:J9"/>
    <mergeCell ref="A10:C10"/>
    <mergeCell ref="A11:C11"/>
    <mergeCell ref="A12:C12"/>
    <mergeCell ref="L6:M6"/>
    <mergeCell ref="C7:E7"/>
    <mergeCell ref="F7:I7"/>
    <mergeCell ref="A1:I3"/>
    <mergeCell ref="J1:M1"/>
    <mergeCell ref="J2:M2"/>
    <mergeCell ref="J3:M3"/>
    <mergeCell ref="A4:A5"/>
    <mergeCell ref="B4:E5"/>
    <mergeCell ref="G4:I4"/>
    <mergeCell ref="K4:M4"/>
    <mergeCell ref="G5:I5"/>
    <mergeCell ref="K5:M5"/>
  </mergeCells>
  <phoneticPr fontId="2"/>
  <pageMargins left="0.59055118110236227" right="0.19685039370078741" top="0.23622047244094491" bottom="0.31496062992125984" header="0.23622047244094491" footer="0.19685039370078741"/>
  <pageSetup paperSize="9" scale="96" firstPageNumber="4294963191" orientation="portrait" r:id="rId1"/>
  <headerFooter alignWithMargins="0">
    <oddFooter>&amp;R様式Ｎｏ．機材－Ｆ００８（第１版）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プルダウンリスト!$B$5:$B$20</xm:f>
          </x14:formula1>
          <xm:sqref>J2:M2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U45"/>
  <sheetViews>
    <sheetView zoomScaleNormal="100" workbookViewId="0">
      <selection activeCell="F6" sqref="F6:I6"/>
    </sheetView>
  </sheetViews>
  <sheetFormatPr defaultColWidth="9" defaultRowHeight="13.5" x14ac:dyDescent="0.15"/>
  <cols>
    <col min="1" max="1" width="3.375" customWidth="1"/>
    <col min="2" max="2" width="5" customWidth="1"/>
    <col min="3" max="3" width="9.375" style="1" customWidth="1"/>
    <col min="4" max="4" width="9.625" style="1" customWidth="1"/>
    <col min="5" max="5" width="7.375" style="1" customWidth="1"/>
    <col min="6" max="6" width="6.125" style="1" customWidth="1"/>
    <col min="7" max="7" width="7.625" style="1" customWidth="1"/>
    <col min="8" max="8" width="0.625" style="1" customWidth="1"/>
    <col min="9" max="9" width="18.125" style="16" customWidth="1"/>
    <col min="10" max="10" width="9.625" style="1" customWidth="1"/>
    <col min="11" max="11" width="7.375" style="1" customWidth="1"/>
    <col min="12" max="12" width="6.125" style="1" customWidth="1"/>
    <col min="13" max="13" width="7.625" style="1" customWidth="1"/>
    <col min="14" max="255" width="9" style="1" customWidth="1"/>
    <col min="257" max="257" width="3.375" customWidth="1"/>
    <col min="258" max="258" width="5" customWidth="1"/>
    <col min="259" max="259" width="9.375" customWidth="1"/>
    <col min="260" max="260" width="9.625" customWidth="1"/>
    <col min="261" max="261" width="7.375" customWidth="1"/>
    <col min="262" max="262" width="6.125" customWidth="1"/>
    <col min="263" max="263" width="7.625" customWidth="1"/>
    <col min="264" max="264" width="0.625" customWidth="1"/>
    <col min="265" max="265" width="18.125" customWidth="1"/>
    <col min="266" max="266" width="9.625" customWidth="1"/>
    <col min="267" max="267" width="7.375" customWidth="1"/>
    <col min="268" max="268" width="6.125" customWidth="1"/>
    <col min="269" max="269" width="7.625" customWidth="1"/>
    <col min="270" max="511" width="9" customWidth="1"/>
    <col min="513" max="513" width="3.375" customWidth="1"/>
    <col min="514" max="514" width="5" customWidth="1"/>
    <col min="515" max="515" width="9.375" customWidth="1"/>
    <col min="516" max="516" width="9.625" customWidth="1"/>
    <col min="517" max="517" width="7.375" customWidth="1"/>
    <col min="518" max="518" width="6.125" customWidth="1"/>
    <col min="519" max="519" width="7.625" customWidth="1"/>
    <col min="520" max="520" width="0.625" customWidth="1"/>
    <col min="521" max="521" width="18.125" customWidth="1"/>
    <col min="522" max="522" width="9.625" customWidth="1"/>
    <col min="523" max="523" width="7.375" customWidth="1"/>
    <col min="524" max="524" width="6.125" customWidth="1"/>
    <col min="525" max="525" width="7.625" customWidth="1"/>
    <col min="526" max="767" width="9" customWidth="1"/>
    <col min="769" max="769" width="3.375" customWidth="1"/>
    <col min="770" max="770" width="5" customWidth="1"/>
    <col min="771" max="771" width="9.375" customWidth="1"/>
    <col min="772" max="772" width="9.625" customWidth="1"/>
    <col min="773" max="773" width="7.375" customWidth="1"/>
    <col min="774" max="774" width="6.125" customWidth="1"/>
    <col min="775" max="775" width="7.625" customWidth="1"/>
    <col min="776" max="776" width="0.625" customWidth="1"/>
    <col min="777" max="777" width="18.125" customWidth="1"/>
    <col min="778" max="778" width="9.625" customWidth="1"/>
    <col min="779" max="779" width="7.375" customWidth="1"/>
    <col min="780" max="780" width="6.125" customWidth="1"/>
    <col min="781" max="781" width="7.625" customWidth="1"/>
    <col min="782" max="1023" width="9" customWidth="1"/>
    <col min="1025" max="1025" width="3.375" customWidth="1"/>
    <col min="1026" max="1026" width="5" customWidth="1"/>
    <col min="1027" max="1027" width="9.375" customWidth="1"/>
    <col min="1028" max="1028" width="9.625" customWidth="1"/>
    <col min="1029" max="1029" width="7.375" customWidth="1"/>
    <col min="1030" max="1030" width="6.125" customWidth="1"/>
    <col min="1031" max="1031" width="7.625" customWidth="1"/>
    <col min="1032" max="1032" width="0.625" customWidth="1"/>
    <col min="1033" max="1033" width="18.125" customWidth="1"/>
    <col min="1034" max="1034" width="9.625" customWidth="1"/>
    <col min="1035" max="1035" width="7.375" customWidth="1"/>
    <col min="1036" max="1036" width="6.125" customWidth="1"/>
    <col min="1037" max="1037" width="7.625" customWidth="1"/>
    <col min="1038" max="1279" width="9" customWidth="1"/>
    <col min="1281" max="1281" width="3.375" customWidth="1"/>
    <col min="1282" max="1282" width="5" customWidth="1"/>
    <col min="1283" max="1283" width="9.375" customWidth="1"/>
    <col min="1284" max="1284" width="9.625" customWidth="1"/>
    <col min="1285" max="1285" width="7.375" customWidth="1"/>
    <col min="1286" max="1286" width="6.125" customWidth="1"/>
    <col min="1287" max="1287" width="7.625" customWidth="1"/>
    <col min="1288" max="1288" width="0.625" customWidth="1"/>
    <col min="1289" max="1289" width="18.125" customWidth="1"/>
    <col min="1290" max="1290" width="9.625" customWidth="1"/>
    <col min="1291" max="1291" width="7.375" customWidth="1"/>
    <col min="1292" max="1292" width="6.125" customWidth="1"/>
    <col min="1293" max="1293" width="7.625" customWidth="1"/>
    <col min="1294" max="1535" width="9" customWidth="1"/>
    <col min="1537" max="1537" width="3.375" customWidth="1"/>
    <col min="1538" max="1538" width="5" customWidth="1"/>
    <col min="1539" max="1539" width="9.375" customWidth="1"/>
    <col min="1540" max="1540" width="9.625" customWidth="1"/>
    <col min="1541" max="1541" width="7.375" customWidth="1"/>
    <col min="1542" max="1542" width="6.125" customWidth="1"/>
    <col min="1543" max="1543" width="7.625" customWidth="1"/>
    <col min="1544" max="1544" width="0.625" customWidth="1"/>
    <col min="1545" max="1545" width="18.125" customWidth="1"/>
    <col min="1546" max="1546" width="9.625" customWidth="1"/>
    <col min="1547" max="1547" width="7.375" customWidth="1"/>
    <col min="1548" max="1548" width="6.125" customWidth="1"/>
    <col min="1549" max="1549" width="7.625" customWidth="1"/>
    <col min="1550" max="1791" width="9" customWidth="1"/>
    <col min="1793" max="1793" width="3.375" customWidth="1"/>
    <col min="1794" max="1794" width="5" customWidth="1"/>
    <col min="1795" max="1795" width="9.375" customWidth="1"/>
    <col min="1796" max="1796" width="9.625" customWidth="1"/>
    <col min="1797" max="1797" width="7.375" customWidth="1"/>
    <col min="1798" max="1798" width="6.125" customWidth="1"/>
    <col min="1799" max="1799" width="7.625" customWidth="1"/>
    <col min="1800" max="1800" width="0.625" customWidth="1"/>
    <col min="1801" max="1801" width="18.125" customWidth="1"/>
    <col min="1802" max="1802" width="9.625" customWidth="1"/>
    <col min="1803" max="1803" width="7.375" customWidth="1"/>
    <col min="1804" max="1804" width="6.125" customWidth="1"/>
    <col min="1805" max="1805" width="7.625" customWidth="1"/>
    <col min="1806" max="2047" width="9" customWidth="1"/>
    <col min="2049" max="2049" width="3.375" customWidth="1"/>
    <col min="2050" max="2050" width="5" customWidth="1"/>
    <col min="2051" max="2051" width="9.375" customWidth="1"/>
    <col min="2052" max="2052" width="9.625" customWidth="1"/>
    <col min="2053" max="2053" width="7.375" customWidth="1"/>
    <col min="2054" max="2054" width="6.125" customWidth="1"/>
    <col min="2055" max="2055" width="7.625" customWidth="1"/>
    <col min="2056" max="2056" width="0.625" customWidth="1"/>
    <col min="2057" max="2057" width="18.125" customWidth="1"/>
    <col min="2058" max="2058" width="9.625" customWidth="1"/>
    <col min="2059" max="2059" width="7.375" customWidth="1"/>
    <col min="2060" max="2060" width="6.125" customWidth="1"/>
    <col min="2061" max="2061" width="7.625" customWidth="1"/>
    <col min="2062" max="2303" width="9" customWidth="1"/>
    <col min="2305" max="2305" width="3.375" customWidth="1"/>
    <col min="2306" max="2306" width="5" customWidth="1"/>
    <col min="2307" max="2307" width="9.375" customWidth="1"/>
    <col min="2308" max="2308" width="9.625" customWidth="1"/>
    <col min="2309" max="2309" width="7.375" customWidth="1"/>
    <col min="2310" max="2310" width="6.125" customWidth="1"/>
    <col min="2311" max="2311" width="7.625" customWidth="1"/>
    <col min="2312" max="2312" width="0.625" customWidth="1"/>
    <col min="2313" max="2313" width="18.125" customWidth="1"/>
    <col min="2314" max="2314" width="9.625" customWidth="1"/>
    <col min="2315" max="2315" width="7.375" customWidth="1"/>
    <col min="2316" max="2316" width="6.125" customWidth="1"/>
    <col min="2317" max="2317" width="7.625" customWidth="1"/>
    <col min="2318" max="2559" width="9" customWidth="1"/>
    <col min="2561" max="2561" width="3.375" customWidth="1"/>
    <col min="2562" max="2562" width="5" customWidth="1"/>
    <col min="2563" max="2563" width="9.375" customWidth="1"/>
    <col min="2564" max="2564" width="9.625" customWidth="1"/>
    <col min="2565" max="2565" width="7.375" customWidth="1"/>
    <col min="2566" max="2566" width="6.125" customWidth="1"/>
    <col min="2567" max="2567" width="7.625" customWidth="1"/>
    <col min="2568" max="2568" width="0.625" customWidth="1"/>
    <col min="2569" max="2569" width="18.125" customWidth="1"/>
    <col min="2570" max="2570" width="9.625" customWidth="1"/>
    <col min="2571" max="2571" width="7.375" customWidth="1"/>
    <col min="2572" max="2572" width="6.125" customWidth="1"/>
    <col min="2573" max="2573" width="7.625" customWidth="1"/>
    <col min="2574" max="2815" width="9" customWidth="1"/>
    <col min="2817" max="2817" width="3.375" customWidth="1"/>
    <col min="2818" max="2818" width="5" customWidth="1"/>
    <col min="2819" max="2819" width="9.375" customWidth="1"/>
    <col min="2820" max="2820" width="9.625" customWidth="1"/>
    <col min="2821" max="2821" width="7.375" customWidth="1"/>
    <col min="2822" max="2822" width="6.125" customWidth="1"/>
    <col min="2823" max="2823" width="7.625" customWidth="1"/>
    <col min="2824" max="2824" width="0.625" customWidth="1"/>
    <col min="2825" max="2825" width="18.125" customWidth="1"/>
    <col min="2826" max="2826" width="9.625" customWidth="1"/>
    <col min="2827" max="2827" width="7.375" customWidth="1"/>
    <col min="2828" max="2828" width="6.125" customWidth="1"/>
    <col min="2829" max="2829" width="7.625" customWidth="1"/>
    <col min="2830" max="3071" width="9" customWidth="1"/>
    <col min="3073" max="3073" width="3.375" customWidth="1"/>
    <col min="3074" max="3074" width="5" customWidth="1"/>
    <col min="3075" max="3075" width="9.375" customWidth="1"/>
    <col min="3076" max="3076" width="9.625" customWidth="1"/>
    <col min="3077" max="3077" width="7.375" customWidth="1"/>
    <col min="3078" max="3078" width="6.125" customWidth="1"/>
    <col min="3079" max="3079" width="7.625" customWidth="1"/>
    <col min="3080" max="3080" width="0.625" customWidth="1"/>
    <col min="3081" max="3081" width="18.125" customWidth="1"/>
    <col min="3082" max="3082" width="9.625" customWidth="1"/>
    <col min="3083" max="3083" width="7.375" customWidth="1"/>
    <col min="3084" max="3084" width="6.125" customWidth="1"/>
    <col min="3085" max="3085" width="7.625" customWidth="1"/>
    <col min="3086" max="3327" width="9" customWidth="1"/>
    <col min="3329" max="3329" width="3.375" customWidth="1"/>
    <col min="3330" max="3330" width="5" customWidth="1"/>
    <col min="3331" max="3331" width="9.375" customWidth="1"/>
    <col min="3332" max="3332" width="9.625" customWidth="1"/>
    <col min="3333" max="3333" width="7.375" customWidth="1"/>
    <col min="3334" max="3334" width="6.125" customWidth="1"/>
    <col min="3335" max="3335" width="7.625" customWidth="1"/>
    <col min="3336" max="3336" width="0.625" customWidth="1"/>
    <col min="3337" max="3337" width="18.125" customWidth="1"/>
    <col min="3338" max="3338" width="9.625" customWidth="1"/>
    <col min="3339" max="3339" width="7.375" customWidth="1"/>
    <col min="3340" max="3340" width="6.125" customWidth="1"/>
    <col min="3341" max="3341" width="7.625" customWidth="1"/>
    <col min="3342" max="3583" width="9" customWidth="1"/>
    <col min="3585" max="3585" width="3.375" customWidth="1"/>
    <col min="3586" max="3586" width="5" customWidth="1"/>
    <col min="3587" max="3587" width="9.375" customWidth="1"/>
    <col min="3588" max="3588" width="9.625" customWidth="1"/>
    <col min="3589" max="3589" width="7.375" customWidth="1"/>
    <col min="3590" max="3590" width="6.125" customWidth="1"/>
    <col min="3591" max="3591" width="7.625" customWidth="1"/>
    <col min="3592" max="3592" width="0.625" customWidth="1"/>
    <col min="3593" max="3593" width="18.125" customWidth="1"/>
    <col min="3594" max="3594" width="9.625" customWidth="1"/>
    <col min="3595" max="3595" width="7.375" customWidth="1"/>
    <col min="3596" max="3596" width="6.125" customWidth="1"/>
    <col min="3597" max="3597" width="7.625" customWidth="1"/>
    <col min="3598" max="3839" width="9" customWidth="1"/>
    <col min="3841" max="3841" width="3.375" customWidth="1"/>
    <col min="3842" max="3842" width="5" customWidth="1"/>
    <col min="3843" max="3843" width="9.375" customWidth="1"/>
    <col min="3844" max="3844" width="9.625" customWidth="1"/>
    <col min="3845" max="3845" width="7.375" customWidth="1"/>
    <col min="3846" max="3846" width="6.125" customWidth="1"/>
    <col min="3847" max="3847" width="7.625" customWidth="1"/>
    <col min="3848" max="3848" width="0.625" customWidth="1"/>
    <col min="3849" max="3849" width="18.125" customWidth="1"/>
    <col min="3850" max="3850" width="9.625" customWidth="1"/>
    <col min="3851" max="3851" width="7.375" customWidth="1"/>
    <col min="3852" max="3852" width="6.125" customWidth="1"/>
    <col min="3853" max="3853" width="7.625" customWidth="1"/>
    <col min="3854" max="4095" width="9" customWidth="1"/>
    <col min="4097" max="4097" width="3.375" customWidth="1"/>
    <col min="4098" max="4098" width="5" customWidth="1"/>
    <col min="4099" max="4099" width="9.375" customWidth="1"/>
    <col min="4100" max="4100" width="9.625" customWidth="1"/>
    <col min="4101" max="4101" width="7.375" customWidth="1"/>
    <col min="4102" max="4102" width="6.125" customWidth="1"/>
    <col min="4103" max="4103" width="7.625" customWidth="1"/>
    <col min="4104" max="4104" width="0.625" customWidth="1"/>
    <col min="4105" max="4105" width="18.125" customWidth="1"/>
    <col min="4106" max="4106" width="9.625" customWidth="1"/>
    <col min="4107" max="4107" width="7.375" customWidth="1"/>
    <col min="4108" max="4108" width="6.125" customWidth="1"/>
    <col min="4109" max="4109" width="7.625" customWidth="1"/>
    <col min="4110" max="4351" width="9" customWidth="1"/>
    <col min="4353" max="4353" width="3.375" customWidth="1"/>
    <col min="4354" max="4354" width="5" customWidth="1"/>
    <col min="4355" max="4355" width="9.375" customWidth="1"/>
    <col min="4356" max="4356" width="9.625" customWidth="1"/>
    <col min="4357" max="4357" width="7.375" customWidth="1"/>
    <col min="4358" max="4358" width="6.125" customWidth="1"/>
    <col min="4359" max="4359" width="7.625" customWidth="1"/>
    <col min="4360" max="4360" width="0.625" customWidth="1"/>
    <col min="4361" max="4361" width="18.125" customWidth="1"/>
    <col min="4362" max="4362" width="9.625" customWidth="1"/>
    <col min="4363" max="4363" width="7.375" customWidth="1"/>
    <col min="4364" max="4364" width="6.125" customWidth="1"/>
    <col min="4365" max="4365" width="7.625" customWidth="1"/>
    <col min="4366" max="4607" width="9" customWidth="1"/>
    <col min="4609" max="4609" width="3.375" customWidth="1"/>
    <col min="4610" max="4610" width="5" customWidth="1"/>
    <col min="4611" max="4611" width="9.375" customWidth="1"/>
    <col min="4612" max="4612" width="9.625" customWidth="1"/>
    <col min="4613" max="4613" width="7.375" customWidth="1"/>
    <col min="4614" max="4614" width="6.125" customWidth="1"/>
    <col min="4615" max="4615" width="7.625" customWidth="1"/>
    <col min="4616" max="4616" width="0.625" customWidth="1"/>
    <col min="4617" max="4617" width="18.125" customWidth="1"/>
    <col min="4618" max="4618" width="9.625" customWidth="1"/>
    <col min="4619" max="4619" width="7.375" customWidth="1"/>
    <col min="4620" max="4620" width="6.125" customWidth="1"/>
    <col min="4621" max="4621" width="7.625" customWidth="1"/>
    <col min="4622" max="4863" width="9" customWidth="1"/>
    <col min="4865" max="4865" width="3.375" customWidth="1"/>
    <col min="4866" max="4866" width="5" customWidth="1"/>
    <col min="4867" max="4867" width="9.375" customWidth="1"/>
    <col min="4868" max="4868" width="9.625" customWidth="1"/>
    <col min="4869" max="4869" width="7.375" customWidth="1"/>
    <col min="4870" max="4870" width="6.125" customWidth="1"/>
    <col min="4871" max="4871" width="7.625" customWidth="1"/>
    <col min="4872" max="4872" width="0.625" customWidth="1"/>
    <col min="4873" max="4873" width="18.125" customWidth="1"/>
    <col min="4874" max="4874" width="9.625" customWidth="1"/>
    <col min="4875" max="4875" width="7.375" customWidth="1"/>
    <col min="4876" max="4876" width="6.125" customWidth="1"/>
    <col min="4877" max="4877" width="7.625" customWidth="1"/>
    <col min="4878" max="5119" width="9" customWidth="1"/>
    <col min="5121" max="5121" width="3.375" customWidth="1"/>
    <col min="5122" max="5122" width="5" customWidth="1"/>
    <col min="5123" max="5123" width="9.375" customWidth="1"/>
    <col min="5124" max="5124" width="9.625" customWidth="1"/>
    <col min="5125" max="5125" width="7.375" customWidth="1"/>
    <col min="5126" max="5126" width="6.125" customWidth="1"/>
    <col min="5127" max="5127" width="7.625" customWidth="1"/>
    <col min="5128" max="5128" width="0.625" customWidth="1"/>
    <col min="5129" max="5129" width="18.125" customWidth="1"/>
    <col min="5130" max="5130" width="9.625" customWidth="1"/>
    <col min="5131" max="5131" width="7.375" customWidth="1"/>
    <col min="5132" max="5132" width="6.125" customWidth="1"/>
    <col min="5133" max="5133" width="7.625" customWidth="1"/>
    <col min="5134" max="5375" width="9" customWidth="1"/>
    <col min="5377" max="5377" width="3.375" customWidth="1"/>
    <col min="5378" max="5378" width="5" customWidth="1"/>
    <col min="5379" max="5379" width="9.375" customWidth="1"/>
    <col min="5380" max="5380" width="9.625" customWidth="1"/>
    <col min="5381" max="5381" width="7.375" customWidth="1"/>
    <col min="5382" max="5382" width="6.125" customWidth="1"/>
    <col min="5383" max="5383" width="7.625" customWidth="1"/>
    <col min="5384" max="5384" width="0.625" customWidth="1"/>
    <col min="5385" max="5385" width="18.125" customWidth="1"/>
    <col min="5386" max="5386" width="9.625" customWidth="1"/>
    <col min="5387" max="5387" width="7.375" customWidth="1"/>
    <col min="5388" max="5388" width="6.125" customWidth="1"/>
    <col min="5389" max="5389" width="7.625" customWidth="1"/>
    <col min="5390" max="5631" width="9" customWidth="1"/>
    <col min="5633" max="5633" width="3.375" customWidth="1"/>
    <col min="5634" max="5634" width="5" customWidth="1"/>
    <col min="5635" max="5635" width="9.375" customWidth="1"/>
    <col min="5636" max="5636" width="9.625" customWidth="1"/>
    <col min="5637" max="5637" width="7.375" customWidth="1"/>
    <col min="5638" max="5638" width="6.125" customWidth="1"/>
    <col min="5639" max="5639" width="7.625" customWidth="1"/>
    <col min="5640" max="5640" width="0.625" customWidth="1"/>
    <col min="5641" max="5641" width="18.125" customWidth="1"/>
    <col min="5642" max="5642" width="9.625" customWidth="1"/>
    <col min="5643" max="5643" width="7.375" customWidth="1"/>
    <col min="5644" max="5644" width="6.125" customWidth="1"/>
    <col min="5645" max="5645" width="7.625" customWidth="1"/>
    <col min="5646" max="5887" width="9" customWidth="1"/>
    <col min="5889" max="5889" width="3.375" customWidth="1"/>
    <col min="5890" max="5890" width="5" customWidth="1"/>
    <col min="5891" max="5891" width="9.375" customWidth="1"/>
    <col min="5892" max="5892" width="9.625" customWidth="1"/>
    <col min="5893" max="5893" width="7.375" customWidth="1"/>
    <col min="5894" max="5894" width="6.125" customWidth="1"/>
    <col min="5895" max="5895" width="7.625" customWidth="1"/>
    <col min="5896" max="5896" width="0.625" customWidth="1"/>
    <col min="5897" max="5897" width="18.125" customWidth="1"/>
    <col min="5898" max="5898" width="9.625" customWidth="1"/>
    <col min="5899" max="5899" width="7.375" customWidth="1"/>
    <col min="5900" max="5900" width="6.125" customWidth="1"/>
    <col min="5901" max="5901" width="7.625" customWidth="1"/>
    <col min="5902" max="6143" width="9" customWidth="1"/>
    <col min="6145" max="6145" width="3.375" customWidth="1"/>
    <col min="6146" max="6146" width="5" customWidth="1"/>
    <col min="6147" max="6147" width="9.375" customWidth="1"/>
    <col min="6148" max="6148" width="9.625" customWidth="1"/>
    <col min="6149" max="6149" width="7.375" customWidth="1"/>
    <col min="6150" max="6150" width="6.125" customWidth="1"/>
    <col min="6151" max="6151" width="7.625" customWidth="1"/>
    <col min="6152" max="6152" width="0.625" customWidth="1"/>
    <col min="6153" max="6153" width="18.125" customWidth="1"/>
    <col min="6154" max="6154" width="9.625" customWidth="1"/>
    <col min="6155" max="6155" width="7.375" customWidth="1"/>
    <col min="6156" max="6156" width="6.125" customWidth="1"/>
    <col min="6157" max="6157" width="7.625" customWidth="1"/>
    <col min="6158" max="6399" width="9" customWidth="1"/>
    <col min="6401" max="6401" width="3.375" customWidth="1"/>
    <col min="6402" max="6402" width="5" customWidth="1"/>
    <col min="6403" max="6403" width="9.375" customWidth="1"/>
    <col min="6404" max="6404" width="9.625" customWidth="1"/>
    <col min="6405" max="6405" width="7.375" customWidth="1"/>
    <col min="6406" max="6406" width="6.125" customWidth="1"/>
    <col min="6407" max="6407" width="7.625" customWidth="1"/>
    <col min="6408" max="6408" width="0.625" customWidth="1"/>
    <col min="6409" max="6409" width="18.125" customWidth="1"/>
    <col min="6410" max="6410" width="9.625" customWidth="1"/>
    <col min="6411" max="6411" width="7.375" customWidth="1"/>
    <col min="6412" max="6412" width="6.125" customWidth="1"/>
    <col min="6413" max="6413" width="7.625" customWidth="1"/>
    <col min="6414" max="6655" width="9" customWidth="1"/>
    <col min="6657" max="6657" width="3.375" customWidth="1"/>
    <col min="6658" max="6658" width="5" customWidth="1"/>
    <col min="6659" max="6659" width="9.375" customWidth="1"/>
    <col min="6660" max="6660" width="9.625" customWidth="1"/>
    <col min="6661" max="6661" width="7.375" customWidth="1"/>
    <col min="6662" max="6662" width="6.125" customWidth="1"/>
    <col min="6663" max="6663" width="7.625" customWidth="1"/>
    <col min="6664" max="6664" width="0.625" customWidth="1"/>
    <col min="6665" max="6665" width="18.125" customWidth="1"/>
    <col min="6666" max="6666" width="9.625" customWidth="1"/>
    <col min="6667" max="6667" width="7.375" customWidth="1"/>
    <col min="6668" max="6668" width="6.125" customWidth="1"/>
    <col min="6669" max="6669" width="7.625" customWidth="1"/>
    <col min="6670" max="6911" width="9" customWidth="1"/>
    <col min="6913" max="6913" width="3.375" customWidth="1"/>
    <col min="6914" max="6914" width="5" customWidth="1"/>
    <col min="6915" max="6915" width="9.375" customWidth="1"/>
    <col min="6916" max="6916" width="9.625" customWidth="1"/>
    <col min="6917" max="6917" width="7.375" customWidth="1"/>
    <col min="6918" max="6918" width="6.125" customWidth="1"/>
    <col min="6919" max="6919" width="7.625" customWidth="1"/>
    <col min="6920" max="6920" width="0.625" customWidth="1"/>
    <col min="6921" max="6921" width="18.125" customWidth="1"/>
    <col min="6922" max="6922" width="9.625" customWidth="1"/>
    <col min="6923" max="6923" width="7.375" customWidth="1"/>
    <col min="6924" max="6924" width="6.125" customWidth="1"/>
    <col min="6925" max="6925" width="7.625" customWidth="1"/>
    <col min="6926" max="7167" width="9" customWidth="1"/>
    <col min="7169" max="7169" width="3.375" customWidth="1"/>
    <col min="7170" max="7170" width="5" customWidth="1"/>
    <col min="7171" max="7171" width="9.375" customWidth="1"/>
    <col min="7172" max="7172" width="9.625" customWidth="1"/>
    <col min="7173" max="7173" width="7.375" customWidth="1"/>
    <col min="7174" max="7174" width="6.125" customWidth="1"/>
    <col min="7175" max="7175" width="7.625" customWidth="1"/>
    <col min="7176" max="7176" width="0.625" customWidth="1"/>
    <col min="7177" max="7177" width="18.125" customWidth="1"/>
    <col min="7178" max="7178" width="9.625" customWidth="1"/>
    <col min="7179" max="7179" width="7.375" customWidth="1"/>
    <col min="7180" max="7180" width="6.125" customWidth="1"/>
    <col min="7181" max="7181" width="7.625" customWidth="1"/>
    <col min="7182" max="7423" width="9" customWidth="1"/>
    <col min="7425" max="7425" width="3.375" customWidth="1"/>
    <col min="7426" max="7426" width="5" customWidth="1"/>
    <col min="7427" max="7427" width="9.375" customWidth="1"/>
    <col min="7428" max="7428" width="9.625" customWidth="1"/>
    <col min="7429" max="7429" width="7.375" customWidth="1"/>
    <col min="7430" max="7430" width="6.125" customWidth="1"/>
    <col min="7431" max="7431" width="7.625" customWidth="1"/>
    <col min="7432" max="7432" width="0.625" customWidth="1"/>
    <col min="7433" max="7433" width="18.125" customWidth="1"/>
    <col min="7434" max="7434" width="9.625" customWidth="1"/>
    <col min="7435" max="7435" width="7.375" customWidth="1"/>
    <col min="7436" max="7436" width="6.125" customWidth="1"/>
    <col min="7437" max="7437" width="7.625" customWidth="1"/>
    <col min="7438" max="7679" width="9" customWidth="1"/>
    <col min="7681" max="7681" width="3.375" customWidth="1"/>
    <col min="7682" max="7682" width="5" customWidth="1"/>
    <col min="7683" max="7683" width="9.375" customWidth="1"/>
    <col min="7684" max="7684" width="9.625" customWidth="1"/>
    <col min="7685" max="7685" width="7.375" customWidth="1"/>
    <col min="7686" max="7686" width="6.125" customWidth="1"/>
    <col min="7687" max="7687" width="7.625" customWidth="1"/>
    <col min="7688" max="7688" width="0.625" customWidth="1"/>
    <col min="7689" max="7689" width="18.125" customWidth="1"/>
    <col min="7690" max="7690" width="9.625" customWidth="1"/>
    <col min="7691" max="7691" width="7.375" customWidth="1"/>
    <col min="7692" max="7692" width="6.125" customWidth="1"/>
    <col min="7693" max="7693" width="7.625" customWidth="1"/>
    <col min="7694" max="7935" width="9" customWidth="1"/>
    <col min="7937" max="7937" width="3.375" customWidth="1"/>
    <col min="7938" max="7938" width="5" customWidth="1"/>
    <col min="7939" max="7939" width="9.375" customWidth="1"/>
    <col min="7940" max="7940" width="9.625" customWidth="1"/>
    <col min="7941" max="7941" width="7.375" customWidth="1"/>
    <col min="7942" max="7942" width="6.125" customWidth="1"/>
    <col min="7943" max="7943" width="7.625" customWidth="1"/>
    <col min="7944" max="7944" width="0.625" customWidth="1"/>
    <col min="7945" max="7945" width="18.125" customWidth="1"/>
    <col min="7946" max="7946" width="9.625" customWidth="1"/>
    <col min="7947" max="7947" width="7.375" customWidth="1"/>
    <col min="7948" max="7948" width="6.125" customWidth="1"/>
    <col min="7949" max="7949" width="7.625" customWidth="1"/>
    <col min="7950" max="8191" width="9" customWidth="1"/>
    <col min="8193" max="8193" width="3.375" customWidth="1"/>
    <col min="8194" max="8194" width="5" customWidth="1"/>
    <col min="8195" max="8195" width="9.375" customWidth="1"/>
    <col min="8196" max="8196" width="9.625" customWidth="1"/>
    <col min="8197" max="8197" width="7.375" customWidth="1"/>
    <col min="8198" max="8198" width="6.125" customWidth="1"/>
    <col min="8199" max="8199" width="7.625" customWidth="1"/>
    <col min="8200" max="8200" width="0.625" customWidth="1"/>
    <col min="8201" max="8201" width="18.125" customWidth="1"/>
    <col min="8202" max="8202" width="9.625" customWidth="1"/>
    <col min="8203" max="8203" width="7.375" customWidth="1"/>
    <col min="8204" max="8204" width="6.125" customWidth="1"/>
    <col min="8205" max="8205" width="7.625" customWidth="1"/>
    <col min="8206" max="8447" width="9" customWidth="1"/>
    <col min="8449" max="8449" width="3.375" customWidth="1"/>
    <col min="8450" max="8450" width="5" customWidth="1"/>
    <col min="8451" max="8451" width="9.375" customWidth="1"/>
    <col min="8452" max="8452" width="9.625" customWidth="1"/>
    <col min="8453" max="8453" width="7.375" customWidth="1"/>
    <col min="8454" max="8454" width="6.125" customWidth="1"/>
    <col min="8455" max="8455" width="7.625" customWidth="1"/>
    <col min="8456" max="8456" width="0.625" customWidth="1"/>
    <col min="8457" max="8457" width="18.125" customWidth="1"/>
    <col min="8458" max="8458" width="9.625" customWidth="1"/>
    <col min="8459" max="8459" width="7.375" customWidth="1"/>
    <col min="8460" max="8460" width="6.125" customWidth="1"/>
    <col min="8461" max="8461" width="7.625" customWidth="1"/>
    <col min="8462" max="8703" width="9" customWidth="1"/>
    <col min="8705" max="8705" width="3.375" customWidth="1"/>
    <col min="8706" max="8706" width="5" customWidth="1"/>
    <col min="8707" max="8707" width="9.375" customWidth="1"/>
    <col min="8708" max="8708" width="9.625" customWidth="1"/>
    <col min="8709" max="8709" width="7.375" customWidth="1"/>
    <col min="8710" max="8710" width="6.125" customWidth="1"/>
    <col min="8711" max="8711" width="7.625" customWidth="1"/>
    <col min="8712" max="8712" width="0.625" customWidth="1"/>
    <col min="8713" max="8713" width="18.125" customWidth="1"/>
    <col min="8714" max="8714" width="9.625" customWidth="1"/>
    <col min="8715" max="8715" width="7.375" customWidth="1"/>
    <col min="8716" max="8716" width="6.125" customWidth="1"/>
    <col min="8717" max="8717" width="7.625" customWidth="1"/>
    <col min="8718" max="8959" width="9" customWidth="1"/>
    <col min="8961" max="8961" width="3.375" customWidth="1"/>
    <col min="8962" max="8962" width="5" customWidth="1"/>
    <col min="8963" max="8963" width="9.375" customWidth="1"/>
    <col min="8964" max="8964" width="9.625" customWidth="1"/>
    <col min="8965" max="8965" width="7.375" customWidth="1"/>
    <col min="8966" max="8966" width="6.125" customWidth="1"/>
    <col min="8967" max="8967" width="7.625" customWidth="1"/>
    <col min="8968" max="8968" width="0.625" customWidth="1"/>
    <col min="8969" max="8969" width="18.125" customWidth="1"/>
    <col min="8970" max="8970" width="9.625" customWidth="1"/>
    <col min="8971" max="8971" width="7.375" customWidth="1"/>
    <col min="8972" max="8972" width="6.125" customWidth="1"/>
    <col min="8973" max="8973" width="7.625" customWidth="1"/>
    <col min="8974" max="9215" width="9" customWidth="1"/>
    <col min="9217" max="9217" width="3.375" customWidth="1"/>
    <col min="9218" max="9218" width="5" customWidth="1"/>
    <col min="9219" max="9219" width="9.375" customWidth="1"/>
    <col min="9220" max="9220" width="9.625" customWidth="1"/>
    <col min="9221" max="9221" width="7.375" customWidth="1"/>
    <col min="9222" max="9222" width="6.125" customWidth="1"/>
    <col min="9223" max="9223" width="7.625" customWidth="1"/>
    <col min="9224" max="9224" width="0.625" customWidth="1"/>
    <col min="9225" max="9225" width="18.125" customWidth="1"/>
    <col min="9226" max="9226" width="9.625" customWidth="1"/>
    <col min="9227" max="9227" width="7.375" customWidth="1"/>
    <col min="9228" max="9228" width="6.125" customWidth="1"/>
    <col min="9229" max="9229" width="7.625" customWidth="1"/>
    <col min="9230" max="9471" width="9" customWidth="1"/>
    <col min="9473" max="9473" width="3.375" customWidth="1"/>
    <col min="9474" max="9474" width="5" customWidth="1"/>
    <col min="9475" max="9475" width="9.375" customWidth="1"/>
    <col min="9476" max="9476" width="9.625" customWidth="1"/>
    <col min="9477" max="9477" width="7.375" customWidth="1"/>
    <col min="9478" max="9478" width="6.125" customWidth="1"/>
    <col min="9479" max="9479" width="7.625" customWidth="1"/>
    <col min="9480" max="9480" width="0.625" customWidth="1"/>
    <col min="9481" max="9481" width="18.125" customWidth="1"/>
    <col min="9482" max="9482" width="9.625" customWidth="1"/>
    <col min="9483" max="9483" width="7.375" customWidth="1"/>
    <col min="9484" max="9484" width="6.125" customWidth="1"/>
    <col min="9485" max="9485" width="7.625" customWidth="1"/>
    <col min="9486" max="9727" width="9" customWidth="1"/>
    <col min="9729" max="9729" width="3.375" customWidth="1"/>
    <col min="9730" max="9730" width="5" customWidth="1"/>
    <col min="9731" max="9731" width="9.375" customWidth="1"/>
    <col min="9732" max="9732" width="9.625" customWidth="1"/>
    <col min="9733" max="9733" width="7.375" customWidth="1"/>
    <col min="9734" max="9734" width="6.125" customWidth="1"/>
    <col min="9735" max="9735" width="7.625" customWidth="1"/>
    <col min="9736" max="9736" width="0.625" customWidth="1"/>
    <col min="9737" max="9737" width="18.125" customWidth="1"/>
    <col min="9738" max="9738" width="9.625" customWidth="1"/>
    <col min="9739" max="9739" width="7.375" customWidth="1"/>
    <col min="9740" max="9740" width="6.125" customWidth="1"/>
    <col min="9741" max="9741" width="7.625" customWidth="1"/>
    <col min="9742" max="9983" width="9" customWidth="1"/>
    <col min="9985" max="9985" width="3.375" customWidth="1"/>
    <col min="9986" max="9986" width="5" customWidth="1"/>
    <col min="9987" max="9987" width="9.375" customWidth="1"/>
    <col min="9988" max="9988" width="9.625" customWidth="1"/>
    <col min="9989" max="9989" width="7.375" customWidth="1"/>
    <col min="9990" max="9990" width="6.125" customWidth="1"/>
    <col min="9991" max="9991" width="7.625" customWidth="1"/>
    <col min="9992" max="9992" width="0.625" customWidth="1"/>
    <col min="9993" max="9993" width="18.125" customWidth="1"/>
    <col min="9994" max="9994" width="9.625" customWidth="1"/>
    <col min="9995" max="9995" width="7.375" customWidth="1"/>
    <col min="9996" max="9996" width="6.125" customWidth="1"/>
    <col min="9997" max="9997" width="7.625" customWidth="1"/>
    <col min="9998" max="10239" width="9" customWidth="1"/>
    <col min="10241" max="10241" width="3.375" customWidth="1"/>
    <col min="10242" max="10242" width="5" customWidth="1"/>
    <col min="10243" max="10243" width="9.375" customWidth="1"/>
    <col min="10244" max="10244" width="9.625" customWidth="1"/>
    <col min="10245" max="10245" width="7.375" customWidth="1"/>
    <col min="10246" max="10246" width="6.125" customWidth="1"/>
    <col min="10247" max="10247" width="7.625" customWidth="1"/>
    <col min="10248" max="10248" width="0.625" customWidth="1"/>
    <col min="10249" max="10249" width="18.125" customWidth="1"/>
    <col min="10250" max="10250" width="9.625" customWidth="1"/>
    <col min="10251" max="10251" width="7.375" customWidth="1"/>
    <col min="10252" max="10252" width="6.125" customWidth="1"/>
    <col min="10253" max="10253" width="7.625" customWidth="1"/>
    <col min="10254" max="10495" width="9" customWidth="1"/>
    <col min="10497" max="10497" width="3.375" customWidth="1"/>
    <col min="10498" max="10498" width="5" customWidth="1"/>
    <col min="10499" max="10499" width="9.375" customWidth="1"/>
    <col min="10500" max="10500" width="9.625" customWidth="1"/>
    <col min="10501" max="10501" width="7.375" customWidth="1"/>
    <col min="10502" max="10502" width="6.125" customWidth="1"/>
    <col min="10503" max="10503" width="7.625" customWidth="1"/>
    <col min="10504" max="10504" width="0.625" customWidth="1"/>
    <col min="10505" max="10505" width="18.125" customWidth="1"/>
    <col min="10506" max="10506" width="9.625" customWidth="1"/>
    <col min="10507" max="10507" width="7.375" customWidth="1"/>
    <col min="10508" max="10508" width="6.125" customWidth="1"/>
    <col min="10509" max="10509" width="7.625" customWidth="1"/>
    <col min="10510" max="10751" width="9" customWidth="1"/>
    <col min="10753" max="10753" width="3.375" customWidth="1"/>
    <col min="10754" max="10754" width="5" customWidth="1"/>
    <col min="10755" max="10755" width="9.375" customWidth="1"/>
    <col min="10756" max="10756" width="9.625" customWidth="1"/>
    <col min="10757" max="10757" width="7.375" customWidth="1"/>
    <col min="10758" max="10758" width="6.125" customWidth="1"/>
    <col min="10759" max="10759" width="7.625" customWidth="1"/>
    <col min="10760" max="10760" width="0.625" customWidth="1"/>
    <col min="10761" max="10761" width="18.125" customWidth="1"/>
    <col min="10762" max="10762" width="9.625" customWidth="1"/>
    <col min="10763" max="10763" width="7.375" customWidth="1"/>
    <col min="10764" max="10764" width="6.125" customWidth="1"/>
    <col min="10765" max="10765" width="7.625" customWidth="1"/>
    <col min="10766" max="11007" width="9" customWidth="1"/>
    <col min="11009" max="11009" width="3.375" customWidth="1"/>
    <col min="11010" max="11010" width="5" customWidth="1"/>
    <col min="11011" max="11011" width="9.375" customWidth="1"/>
    <col min="11012" max="11012" width="9.625" customWidth="1"/>
    <col min="11013" max="11013" width="7.375" customWidth="1"/>
    <col min="11014" max="11014" width="6.125" customWidth="1"/>
    <col min="11015" max="11015" width="7.625" customWidth="1"/>
    <col min="11016" max="11016" width="0.625" customWidth="1"/>
    <col min="11017" max="11017" width="18.125" customWidth="1"/>
    <col min="11018" max="11018" width="9.625" customWidth="1"/>
    <col min="11019" max="11019" width="7.375" customWidth="1"/>
    <col min="11020" max="11020" width="6.125" customWidth="1"/>
    <col min="11021" max="11021" width="7.625" customWidth="1"/>
    <col min="11022" max="11263" width="9" customWidth="1"/>
    <col min="11265" max="11265" width="3.375" customWidth="1"/>
    <col min="11266" max="11266" width="5" customWidth="1"/>
    <col min="11267" max="11267" width="9.375" customWidth="1"/>
    <col min="11268" max="11268" width="9.625" customWidth="1"/>
    <col min="11269" max="11269" width="7.375" customWidth="1"/>
    <col min="11270" max="11270" width="6.125" customWidth="1"/>
    <col min="11271" max="11271" width="7.625" customWidth="1"/>
    <col min="11272" max="11272" width="0.625" customWidth="1"/>
    <col min="11273" max="11273" width="18.125" customWidth="1"/>
    <col min="11274" max="11274" width="9.625" customWidth="1"/>
    <col min="11275" max="11275" width="7.375" customWidth="1"/>
    <col min="11276" max="11276" width="6.125" customWidth="1"/>
    <col min="11277" max="11277" width="7.625" customWidth="1"/>
    <col min="11278" max="11519" width="9" customWidth="1"/>
    <col min="11521" max="11521" width="3.375" customWidth="1"/>
    <col min="11522" max="11522" width="5" customWidth="1"/>
    <col min="11523" max="11523" width="9.375" customWidth="1"/>
    <col min="11524" max="11524" width="9.625" customWidth="1"/>
    <col min="11525" max="11525" width="7.375" customWidth="1"/>
    <col min="11526" max="11526" width="6.125" customWidth="1"/>
    <col min="11527" max="11527" width="7.625" customWidth="1"/>
    <col min="11528" max="11528" width="0.625" customWidth="1"/>
    <col min="11529" max="11529" width="18.125" customWidth="1"/>
    <col min="11530" max="11530" width="9.625" customWidth="1"/>
    <col min="11531" max="11531" width="7.375" customWidth="1"/>
    <col min="11532" max="11532" width="6.125" customWidth="1"/>
    <col min="11533" max="11533" width="7.625" customWidth="1"/>
    <col min="11534" max="11775" width="9" customWidth="1"/>
    <col min="11777" max="11777" width="3.375" customWidth="1"/>
    <col min="11778" max="11778" width="5" customWidth="1"/>
    <col min="11779" max="11779" width="9.375" customWidth="1"/>
    <col min="11780" max="11780" width="9.625" customWidth="1"/>
    <col min="11781" max="11781" width="7.375" customWidth="1"/>
    <col min="11782" max="11782" width="6.125" customWidth="1"/>
    <col min="11783" max="11783" width="7.625" customWidth="1"/>
    <col min="11784" max="11784" width="0.625" customWidth="1"/>
    <col min="11785" max="11785" width="18.125" customWidth="1"/>
    <col min="11786" max="11786" width="9.625" customWidth="1"/>
    <col min="11787" max="11787" width="7.375" customWidth="1"/>
    <col min="11788" max="11788" width="6.125" customWidth="1"/>
    <col min="11789" max="11789" width="7.625" customWidth="1"/>
    <col min="11790" max="12031" width="9" customWidth="1"/>
    <col min="12033" max="12033" width="3.375" customWidth="1"/>
    <col min="12034" max="12034" width="5" customWidth="1"/>
    <col min="12035" max="12035" width="9.375" customWidth="1"/>
    <col min="12036" max="12036" width="9.625" customWidth="1"/>
    <col min="12037" max="12037" width="7.375" customWidth="1"/>
    <col min="12038" max="12038" width="6.125" customWidth="1"/>
    <col min="12039" max="12039" width="7.625" customWidth="1"/>
    <col min="12040" max="12040" width="0.625" customWidth="1"/>
    <col min="12041" max="12041" width="18.125" customWidth="1"/>
    <col min="12042" max="12042" width="9.625" customWidth="1"/>
    <col min="12043" max="12043" width="7.375" customWidth="1"/>
    <col min="12044" max="12044" width="6.125" customWidth="1"/>
    <col min="12045" max="12045" width="7.625" customWidth="1"/>
    <col min="12046" max="12287" width="9" customWidth="1"/>
    <col min="12289" max="12289" width="3.375" customWidth="1"/>
    <col min="12290" max="12290" width="5" customWidth="1"/>
    <col min="12291" max="12291" width="9.375" customWidth="1"/>
    <col min="12292" max="12292" width="9.625" customWidth="1"/>
    <col min="12293" max="12293" width="7.375" customWidth="1"/>
    <col min="12294" max="12294" width="6.125" customWidth="1"/>
    <col min="12295" max="12295" width="7.625" customWidth="1"/>
    <col min="12296" max="12296" width="0.625" customWidth="1"/>
    <col min="12297" max="12297" width="18.125" customWidth="1"/>
    <col min="12298" max="12298" width="9.625" customWidth="1"/>
    <col min="12299" max="12299" width="7.375" customWidth="1"/>
    <col min="12300" max="12300" width="6.125" customWidth="1"/>
    <col min="12301" max="12301" width="7.625" customWidth="1"/>
    <col min="12302" max="12543" width="9" customWidth="1"/>
    <col min="12545" max="12545" width="3.375" customWidth="1"/>
    <col min="12546" max="12546" width="5" customWidth="1"/>
    <col min="12547" max="12547" width="9.375" customWidth="1"/>
    <col min="12548" max="12548" width="9.625" customWidth="1"/>
    <col min="12549" max="12549" width="7.375" customWidth="1"/>
    <col min="12550" max="12550" width="6.125" customWidth="1"/>
    <col min="12551" max="12551" width="7.625" customWidth="1"/>
    <col min="12552" max="12552" width="0.625" customWidth="1"/>
    <col min="12553" max="12553" width="18.125" customWidth="1"/>
    <col min="12554" max="12554" width="9.625" customWidth="1"/>
    <col min="12555" max="12555" width="7.375" customWidth="1"/>
    <col min="12556" max="12556" width="6.125" customWidth="1"/>
    <col min="12557" max="12557" width="7.625" customWidth="1"/>
    <col min="12558" max="12799" width="9" customWidth="1"/>
    <col min="12801" max="12801" width="3.375" customWidth="1"/>
    <col min="12802" max="12802" width="5" customWidth="1"/>
    <col min="12803" max="12803" width="9.375" customWidth="1"/>
    <col min="12804" max="12804" width="9.625" customWidth="1"/>
    <col min="12805" max="12805" width="7.375" customWidth="1"/>
    <col min="12806" max="12806" width="6.125" customWidth="1"/>
    <col min="12807" max="12807" width="7.625" customWidth="1"/>
    <col min="12808" max="12808" width="0.625" customWidth="1"/>
    <col min="12809" max="12809" width="18.125" customWidth="1"/>
    <col min="12810" max="12810" width="9.625" customWidth="1"/>
    <col min="12811" max="12811" width="7.375" customWidth="1"/>
    <col min="12812" max="12812" width="6.125" customWidth="1"/>
    <col min="12813" max="12813" width="7.625" customWidth="1"/>
    <col min="12814" max="13055" width="9" customWidth="1"/>
    <col min="13057" max="13057" width="3.375" customWidth="1"/>
    <col min="13058" max="13058" width="5" customWidth="1"/>
    <col min="13059" max="13059" width="9.375" customWidth="1"/>
    <col min="13060" max="13060" width="9.625" customWidth="1"/>
    <col min="13061" max="13061" width="7.375" customWidth="1"/>
    <col min="13062" max="13062" width="6.125" customWidth="1"/>
    <col min="13063" max="13063" width="7.625" customWidth="1"/>
    <col min="13064" max="13064" width="0.625" customWidth="1"/>
    <col min="13065" max="13065" width="18.125" customWidth="1"/>
    <col min="13066" max="13066" width="9.625" customWidth="1"/>
    <col min="13067" max="13067" width="7.375" customWidth="1"/>
    <col min="13068" max="13068" width="6.125" customWidth="1"/>
    <col min="13069" max="13069" width="7.625" customWidth="1"/>
    <col min="13070" max="13311" width="9" customWidth="1"/>
    <col min="13313" max="13313" width="3.375" customWidth="1"/>
    <col min="13314" max="13314" width="5" customWidth="1"/>
    <col min="13315" max="13315" width="9.375" customWidth="1"/>
    <col min="13316" max="13316" width="9.625" customWidth="1"/>
    <col min="13317" max="13317" width="7.375" customWidth="1"/>
    <col min="13318" max="13318" width="6.125" customWidth="1"/>
    <col min="13319" max="13319" width="7.625" customWidth="1"/>
    <col min="13320" max="13320" width="0.625" customWidth="1"/>
    <col min="13321" max="13321" width="18.125" customWidth="1"/>
    <col min="13322" max="13322" width="9.625" customWidth="1"/>
    <col min="13323" max="13323" width="7.375" customWidth="1"/>
    <col min="13324" max="13324" width="6.125" customWidth="1"/>
    <col min="13325" max="13325" width="7.625" customWidth="1"/>
    <col min="13326" max="13567" width="9" customWidth="1"/>
    <col min="13569" max="13569" width="3.375" customWidth="1"/>
    <col min="13570" max="13570" width="5" customWidth="1"/>
    <col min="13571" max="13571" width="9.375" customWidth="1"/>
    <col min="13572" max="13572" width="9.625" customWidth="1"/>
    <col min="13573" max="13573" width="7.375" customWidth="1"/>
    <col min="13574" max="13574" width="6.125" customWidth="1"/>
    <col min="13575" max="13575" width="7.625" customWidth="1"/>
    <col min="13576" max="13576" width="0.625" customWidth="1"/>
    <col min="13577" max="13577" width="18.125" customWidth="1"/>
    <col min="13578" max="13578" width="9.625" customWidth="1"/>
    <col min="13579" max="13579" width="7.375" customWidth="1"/>
    <col min="13580" max="13580" width="6.125" customWidth="1"/>
    <col min="13581" max="13581" width="7.625" customWidth="1"/>
    <col min="13582" max="13823" width="9" customWidth="1"/>
    <col min="13825" max="13825" width="3.375" customWidth="1"/>
    <col min="13826" max="13826" width="5" customWidth="1"/>
    <col min="13827" max="13827" width="9.375" customWidth="1"/>
    <col min="13828" max="13828" width="9.625" customWidth="1"/>
    <col min="13829" max="13829" width="7.375" customWidth="1"/>
    <col min="13830" max="13830" width="6.125" customWidth="1"/>
    <col min="13831" max="13831" width="7.625" customWidth="1"/>
    <col min="13832" max="13832" width="0.625" customWidth="1"/>
    <col min="13833" max="13833" width="18.125" customWidth="1"/>
    <col min="13834" max="13834" width="9.625" customWidth="1"/>
    <col min="13835" max="13835" width="7.375" customWidth="1"/>
    <col min="13836" max="13836" width="6.125" customWidth="1"/>
    <col min="13837" max="13837" width="7.625" customWidth="1"/>
    <col min="13838" max="14079" width="9" customWidth="1"/>
    <col min="14081" max="14081" width="3.375" customWidth="1"/>
    <col min="14082" max="14082" width="5" customWidth="1"/>
    <col min="14083" max="14083" width="9.375" customWidth="1"/>
    <col min="14084" max="14084" width="9.625" customWidth="1"/>
    <col min="14085" max="14085" width="7.375" customWidth="1"/>
    <col min="14086" max="14086" width="6.125" customWidth="1"/>
    <col min="14087" max="14087" width="7.625" customWidth="1"/>
    <col min="14088" max="14088" width="0.625" customWidth="1"/>
    <col min="14089" max="14089" width="18.125" customWidth="1"/>
    <col min="14090" max="14090" width="9.625" customWidth="1"/>
    <col min="14091" max="14091" width="7.375" customWidth="1"/>
    <col min="14092" max="14092" width="6.125" customWidth="1"/>
    <col min="14093" max="14093" width="7.625" customWidth="1"/>
    <col min="14094" max="14335" width="9" customWidth="1"/>
    <col min="14337" max="14337" width="3.375" customWidth="1"/>
    <col min="14338" max="14338" width="5" customWidth="1"/>
    <col min="14339" max="14339" width="9.375" customWidth="1"/>
    <col min="14340" max="14340" width="9.625" customWidth="1"/>
    <col min="14341" max="14341" width="7.375" customWidth="1"/>
    <col min="14342" max="14342" width="6.125" customWidth="1"/>
    <col min="14343" max="14343" width="7.625" customWidth="1"/>
    <col min="14344" max="14344" width="0.625" customWidth="1"/>
    <col min="14345" max="14345" width="18.125" customWidth="1"/>
    <col min="14346" max="14346" width="9.625" customWidth="1"/>
    <col min="14347" max="14347" width="7.375" customWidth="1"/>
    <col min="14348" max="14348" width="6.125" customWidth="1"/>
    <col min="14349" max="14349" width="7.625" customWidth="1"/>
    <col min="14350" max="14591" width="9" customWidth="1"/>
    <col min="14593" max="14593" width="3.375" customWidth="1"/>
    <col min="14594" max="14594" width="5" customWidth="1"/>
    <col min="14595" max="14595" width="9.375" customWidth="1"/>
    <col min="14596" max="14596" width="9.625" customWidth="1"/>
    <col min="14597" max="14597" width="7.375" customWidth="1"/>
    <col min="14598" max="14598" width="6.125" customWidth="1"/>
    <col min="14599" max="14599" width="7.625" customWidth="1"/>
    <col min="14600" max="14600" width="0.625" customWidth="1"/>
    <col min="14601" max="14601" width="18.125" customWidth="1"/>
    <col min="14602" max="14602" width="9.625" customWidth="1"/>
    <col min="14603" max="14603" width="7.375" customWidth="1"/>
    <col min="14604" max="14604" width="6.125" customWidth="1"/>
    <col min="14605" max="14605" width="7.625" customWidth="1"/>
    <col min="14606" max="14847" width="9" customWidth="1"/>
    <col min="14849" max="14849" width="3.375" customWidth="1"/>
    <col min="14850" max="14850" width="5" customWidth="1"/>
    <col min="14851" max="14851" width="9.375" customWidth="1"/>
    <col min="14852" max="14852" width="9.625" customWidth="1"/>
    <col min="14853" max="14853" width="7.375" customWidth="1"/>
    <col min="14854" max="14854" width="6.125" customWidth="1"/>
    <col min="14855" max="14855" width="7.625" customWidth="1"/>
    <col min="14856" max="14856" width="0.625" customWidth="1"/>
    <col min="14857" max="14857" width="18.125" customWidth="1"/>
    <col min="14858" max="14858" width="9.625" customWidth="1"/>
    <col min="14859" max="14859" width="7.375" customWidth="1"/>
    <col min="14860" max="14860" width="6.125" customWidth="1"/>
    <col min="14861" max="14861" width="7.625" customWidth="1"/>
    <col min="14862" max="15103" width="9" customWidth="1"/>
    <col min="15105" max="15105" width="3.375" customWidth="1"/>
    <col min="15106" max="15106" width="5" customWidth="1"/>
    <col min="15107" max="15107" width="9.375" customWidth="1"/>
    <col min="15108" max="15108" width="9.625" customWidth="1"/>
    <col min="15109" max="15109" width="7.375" customWidth="1"/>
    <col min="15110" max="15110" width="6.125" customWidth="1"/>
    <col min="15111" max="15111" width="7.625" customWidth="1"/>
    <col min="15112" max="15112" width="0.625" customWidth="1"/>
    <col min="15113" max="15113" width="18.125" customWidth="1"/>
    <col min="15114" max="15114" width="9.625" customWidth="1"/>
    <col min="15115" max="15115" width="7.375" customWidth="1"/>
    <col min="15116" max="15116" width="6.125" customWidth="1"/>
    <col min="15117" max="15117" width="7.625" customWidth="1"/>
    <col min="15118" max="15359" width="9" customWidth="1"/>
    <col min="15361" max="15361" width="3.375" customWidth="1"/>
    <col min="15362" max="15362" width="5" customWidth="1"/>
    <col min="15363" max="15363" width="9.375" customWidth="1"/>
    <col min="15364" max="15364" width="9.625" customWidth="1"/>
    <col min="15365" max="15365" width="7.375" customWidth="1"/>
    <col min="15366" max="15366" width="6.125" customWidth="1"/>
    <col min="15367" max="15367" width="7.625" customWidth="1"/>
    <col min="15368" max="15368" width="0.625" customWidth="1"/>
    <col min="15369" max="15369" width="18.125" customWidth="1"/>
    <col min="15370" max="15370" width="9.625" customWidth="1"/>
    <col min="15371" max="15371" width="7.375" customWidth="1"/>
    <col min="15372" max="15372" width="6.125" customWidth="1"/>
    <col min="15373" max="15373" width="7.625" customWidth="1"/>
    <col min="15374" max="15615" width="9" customWidth="1"/>
    <col min="15617" max="15617" width="3.375" customWidth="1"/>
    <col min="15618" max="15618" width="5" customWidth="1"/>
    <col min="15619" max="15619" width="9.375" customWidth="1"/>
    <col min="15620" max="15620" width="9.625" customWidth="1"/>
    <col min="15621" max="15621" width="7.375" customWidth="1"/>
    <col min="15622" max="15622" width="6.125" customWidth="1"/>
    <col min="15623" max="15623" width="7.625" customWidth="1"/>
    <col min="15624" max="15624" width="0.625" customWidth="1"/>
    <col min="15625" max="15625" width="18.125" customWidth="1"/>
    <col min="15626" max="15626" width="9.625" customWidth="1"/>
    <col min="15627" max="15627" width="7.375" customWidth="1"/>
    <col min="15628" max="15628" width="6.125" customWidth="1"/>
    <col min="15629" max="15629" width="7.625" customWidth="1"/>
    <col min="15630" max="15871" width="9" customWidth="1"/>
    <col min="15873" max="15873" width="3.375" customWidth="1"/>
    <col min="15874" max="15874" width="5" customWidth="1"/>
    <col min="15875" max="15875" width="9.375" customWidth="1"/>
    <col min="15876" max="15876" width="9.625" customWidth="1"/>
    <col min="15877" max="15877" width="7.375" customWidth="1"/>
    <col min="15878" max="15878" width="6.125" customWidth="1"/>
    <col min="15879" max="15879" width="7.625" customWidth="1"/>
    <col min="15880" max="15880" width="0.625" customWidth="1"/>
    <col min="15881" max="15881" width="18.125" customWidth="1"/>
    <col min="15882" max="15882" width="9.625" customWidth="1"/>
    <col min="15883" max="15883" width="7.375" customWidth="1"/>
    <col min="15884" max="15884" width="6.125" customWidth="1"/>
    <col min="15885" max="15885" width="7.625" customWidth="1"/>
    <col min="15886" max="16127" width="9" customWidth="1"/>
    <col min="16129" max="16129" width="3.375" customWidth="1"/>
    <col min="16130" max="16130" width="5" customWidth="1"/>
    <col min="16131" max="16131" width="9.375" customWidth="1"/>
    <col min="16132" max="16132" width="9.625" customWidth="1"/>
    <col min="16133" max="16133" width="7.375" customWidth="1"/>
    <col min="16134" max="16134" width="6.125" customWidth="1"/>
    <col min="16135" max="16135" width="7.625" customWidth="1"/>
    <col min="16136" max="16136" width="0.625" customWidth="1"/>
    <col min="16137" max="16137" width="18.125" customWidth="1"/>
    <col min="16138" max="16138" width="9.625" customWidth="1"/>
    <col min="16139" max="16139" width="7.375" customWidth="1"/>
    <col min="16140" max="16140" width="6.125" customWidth="1"/>
    <col min="16141" max="16141" width="7.625" customWidth="1"/>
    <col min="16142" max="16383" width="9" customWidth="1"/>
  </cols>
  <sheetData>
    <row r="1" spans="1:13" ht="20.100000000000001" customHeight="1" x14ac:dyDescent="0.15">
      <c r="A1" s="260" t="s">
        <v>147</v>
      </c>
      <c r="B1" s="260"/>
      <c r="C1" s="260"/>
      <c r="D1" s="260"/>
      <c r="E1" s="260"/>
      <c r="F1" s="260"/>
      <c r="G1" s="260"/>
      <c r="H1" s="260"/>
      <c r="I1" s="260"/>
      <c r="J1" s="191" t="s">
        <v>1</v>
      </c>
      <c r="K1" s="191"/>
      <c r="L1" s="191"/>
      <c r="M1" s="191"/>
    </row>
    <row r="2" spans="1:13" ht="20.100000000000001" customHeight="1" x14ac:dyDescent="0.15">
      <c r="A2" s="260"/>
      <c r="B2" s="260"/>
      <c r="C2" s="260"/>
      <c r="D2" s="260"/>
      <c r="E2" s="260"/>
      <c r="F2" s="260"/>
      <c r="G2" s="260"/>
      <c r="H2" s="260"/>
      <c r="I2" s="260"/>
      <c r="J2" s="262"/>
      <c r="K2" s="262"/>
      <c r="L2" s="262"/>
      <c r="M2" s="262"/>
    </row>
    <row r="3" spans="1:13" ht="20.100000000000001" customHeight="1" x14ac:dyDescent="0.15">
      <c r="A3" s="261"/>
      <c r="B3" s="261"/>
      <c r="C3" s="261"/>
      <c r="D3" s="261"/>
      <c r="E3" s="261"/>
      <c r="F3" s="261"/>
      <c r="G3" s="261"/>
      <c r="H3" s="261"/>
      <c r="I3" s="261"/>
      <c r="J3" s="263" t="str">
        <f>IFERROR(VLOOKUP(J2,プルダウンリスト!B5:C20,2,FALSE),"数式のため入力しない")</f>
        <v>数式のため入力しない</v>
      </c>
      <c r="K3" s="263"/>
      <c r="L3" s="263"/>
      <c r="M3" s="263"/>
    </row>
    <row r="4" spans="1:13" ht="24.95" customHeight="1" x14ac:dyDescent="0.15">
      <c r="A4" s="193" t="s">
        <v>2</v>
      </c>
      <c r="B4" s="264"/>
      <c r="C4" s="265"/>
      <c r="D4" s="265"/>
      <c r="E4" s="266"/>
      <c r="F4" s="2" t="s">
        <v>3</v>
      </c>
      <c r="G4" s="267"/>
      <c r="H4" s="268"/>
      <c r="I4" s="269"/>
      <c r="J4" s="73" t="s">
        <v>4</v>
      </c>
      <c r="K4" s="255" t="s">
        <v>148</v>
      </c>
      <c r="L4" s="270"/>
      <c r="M4" s="270"/>
    </row>
    <row r="5" spans="1:13" ht="24.95" customHeight="1" x14ac:dyDescent="0.15">
      <c r="A5" s="193"/>
      <c r="B5" s="271"/>
      <c r="C5" s="272"/>
      <c r="D5" s="272"/>
      <c r="E5" s="273"/>
      <c r="F5" s="4" t="s">
        <v>149</v>
      </c>
      <c r="G5" s="274" t="s">
        <v>150</v>
      </c>
      <c r="H5" s="275"/>
      <c r="I5" s="276"/>
      <c r="J5" s="4" t="s">
        <v>6</v>
      </c>
      <c r="K5" s="253"/>
      <c r="L5" s="254"/>
      <c r="M5" s="255"/>
    </row>
    <row r="6" spans="1:13" ht="24.95" customHeight="1" x14ac:dyDescent="0.15">
      <c r="A6" s="193" t="s">
        <v>7</v>
      </c>
      <c r="B6" s="213" t="s">
        <v>8</v>
      </c>
      <c r="C6" s="214"/>
      <c r="D6" s="214"/>
      <c r="E6" s="215"/>
      <c r="F6" s="253" t="s">
        <v>151</v>
      </c>
      <c r="G6" s="254"/>
      <c r="H6" s="254"/>
      <c r="I6" s="255"/>
      <c r="J6" s="256" t="s">
        <v>9</v>
      </c>
      <c r="K6" s="4" t="s">
        <v>10</v>
      </c>
      <c r="L6" s="228"/>
      <c r="M6" s="229"/>
    </row>
    <row r="7" spans="1:13" ht="24.95" customHeight="1" x14ac:dyDescent="0.15">
      <c r="A7" s="193"/>
      <c r="B7" s="257" t="s">
        <v>11</v>
      </c>
      <c r="C7" s="258"/>
      <c r="D7" s="258"/>
      <c r="E7" s="259"/>
      <c r="F7" s="253" t="s">
        <v>152</v>
      </c>
      <c r="G7" s="254"/>
      <c r="H7" s="254"/>
      <c r="I7" s="255"/>
      <c r="J7" s="255"/>
      <c r="K7" s="4" t="s">
        <v>13</v>
      </c>
      <c r="L7" s="8" t="s">
        <v>14</v>
      </c>
      <c r="M7" s="9"/>
    </row>
    <row r="8" spans="1:13" ht="63.75" customHeight="1" x14ac:dyDescent="0.15">
      <c r="A8" s="10" t="s">
        <v>15</v>
      </c>
      <c r="B8" s="247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9"/>
    </row>
    <row r="9" spans="1:13" ht="6" customHeight="1" x14ac:dyDescent="0.15">
      <c r="C9" s="220"/>
      <c r="D9" s="220"/>
      <c r="E9" s="220"/>
      <c r="F9" s="220"/>
      <c r="G9" s="220"/>
      <c r="H9" s="220"/>
      <c r="I9" s="220"/>
      <c r="J9" s="221"/>
      <c r="M9" s="11"/>
    </row>
    <row r="10" spans="1:13" s="16" customFormat="1" ht="21" customHeight="1" x14ac:dyDescent="0.15">
      <c r="A10" s="222" t="s">
        <v>16</v>
      </c>
      <c r="B10" s="223"/>
      <c r="C10" s="224"/>
      <c r="D10" s="12" t="s">
        <v>17</v>
      </c>
      <c r="E10" s="13" t="s">
        <v>18</v>
      </c>
      <c r="F10" s="13" t="s">
        <v>19</v>
      </c>
      <c r="G10" s="14" t="s">
        <v>20</v>
      </c>
      <c r="H10" s="15"/>
      <c r="I10" s="13" t="s">
        <v>16</v>
      </c>
      <c r="J10" s="13" t="s">
        <v>17</v>
      </c>
      <c r="K10" s="13" t="s">
        <v>18</v>
      </c>
      <c r="L10" s="13" t="s">
        <v>19</v>
      </c>
      <c r="M10" s="13" t="s">
        <v>20</v>
      </c>
    </row>
    <row r="11" spans="1:13" ht="21" customHeight="1" x14ac:dyDescent="0.15">
      <c r="A11" s="250" t="s">
        <v>153</v>
      </c>
      <c r="B11" s="251"/>
      <c r="C11" s="252"/>
      <c r="D11" s="17" t="s">
        <v>154</v>
      </c>
      <c r="E11" s="74"/>
      <c r="F11" s="75">
        <v>6</v>
      </c>
      <c r="G11" s="62"/>
      <c r="H11" s="11"/>
      <c r="I11" s="42" t="s">
        <v>155</v>
      </c>
      <c r="J11" s="42" t="s">
        <v>156</v>
      </c>
      <c r="K11" s="22"/>
      <c r="L11" s="76">
        <v>8.9</v>
      </c>
      <c r="M11" s="62"/>
    </row>
    <row r="12" spans="1:13" ht="21" customHeight="1" x14ac:dyDescent="0.15">
      <c r="A12" s="241" t="s">
        <v>157</v>
      </c>
      <c r="B12" s="242"/>
      <c r="C12" s="243"/>
      <c r="D12" s="23" t="s">
        <v>158</v>
      </c>
      <c r="E12" s="77"/>
      <c r="F12" s="78">
        <v>6</v>
      </c>
      <c r="G12" s="22"/>
      <c r="H12" s="11"/>
      <c r="I12" s="42" t="s">
        <v>159</v>
      </c>
      <c r="J12" s="42" t="s">
        <v>160</v>
      </c>
      <c r="K12" s="22"/>
      <c r="L12" s="76">
        <v>8.9</v>
      </c>
      <c r="M12" s="22"/>
    </row>
    <row r="13" spans="1:13" ht="21" customHeight="1" x14ac:dyDescent="0.15">
      <c r="A13" s="241"/>
      <c r="B13" s="242"/>
      <c r="C13" s="243"/>
      <c r="D13" s="23"/>
      <c r="E13" s="77"/>
      <c r="F13" s="78"/>
      <c r="G13" s="22"/>
      <c r="H13" s="11"/>
      <c r="I13" s="42" t="s">
        <v>161</v>
      </c>
      <c r="J13" s="42" t="s">
        <v>162</v>
      </c>
      <c r="K13" s="22"/>
      <c r="L13" s="76">
        <v>12</v>
      </c>
      <c r="M13" s="22"/>
    </row>
    <row r="14" spans="1:13" ht="21" customHeight="1" x14ac:dyDescent="0.15">
      <c r="A14" s="241" t="s">
        <v>163</v>
      </c>
      <c r="B14" s="242"/>
      <c r="C14" s="243"/>
      <c r="D14" s="23" t="s">
        <v>164</v>
      </c>
      <c r="E14" s="77"/>
      <c r="F14" s="78">
        <v>4.2</v>
      </c>
      <c r="G14" s="22"/>
      <c r="H14" s="11"/>
      <c r="I14" s="42" t="s">
        <v>165</v>
      </c>
      <c r="J14" s="42" t="s">
        <v>166</v>
      </c>
      <c r="K14" s="22"/>
      <c r="L14" s="76">
        <v>1.7</v>
      </c>
      <c r="M14" s="22"/>
    </row>
    <row r="15" spans="1:13" ht="21" customHeight="1" x14ac:dyDescent="0.15">
      <c r="A15" s="241" t="s">
        <v>167</v>
      </c>
      <c r="B15" s="242"/>
      <c r="C15" s="243"/>
      <c r="D15" s="23" t="s">
        <v>168</v>
      </c>
      <c r="E15" s="77"/>
      <c r="F15" s="78">
        <v>3.7</v>
      </c>
      <c r="G15" s="22"/>
      <c r="H15" s="11"/>
      <c r="I15" s="79" t="s">
        <v>169</v>
      </c>
      <c r="J15" s="42" t="s">
        <v>170</v>
      </c>
      <c r="K15" s="80"/>
      <c r="L15" s="76">
        <v>1.7</v>
      </c>
      <c r="M15" s="22"/>
    </row>
    <row r="16" spans="1:13" ht="21" customHeight="1" x14ac:dyDescent="0.15">
      <c r="A16" s="244" t="s">
        <v>171</v>
      </c>
      <c r="B16" s="245"/>
      <c r="C16" s="246"/>
      <c r="D16" s="56" t="s">
        <v>172</v>
      </c>
      <c r="E16" s="81"/>
      <c r="F16" s="82">
        <v>1.8</v>
      </c>
      <c r="G16" s="22"/>
      <c r="H16" s="11"/>
      <c r="I16" s="79" t="s">
        <v>173</v>
      </c>
      <c r="J16" s="42" t="s">
        <v>174</v>
      </c>
      <c r="K16" s="80"/>
      <c r="L16" s="76">
        <v>1.9</v>
      </c>
      <c r="M16" s="22"/>
    </row>
    <row r="17" spans="1:13" ht="21" customHeight="1" x14ac:dyDescent="0.15">
      <c r="A17" s="241" t="s">
        <v>175</v>
      </c>
      <c r="B17" s="242"/>
      <c r="C17" s="243"/>
      <c r="D17" s="23" t="s">
        <v>176</v>
      </c>
      <c r="E17" s="77"/>
      <c r="F17" s="83">
        <v>2.1</v>
      </c>
      <c r="G17" s="22"/>
      <c r="H17" s="11"/>
      <c r="I17" s="79" t="s">
        <v>177</v>
      </c>
      <c r="J17" s="42" t="s">
        <v>178</v>
      </c>
      <c r="K17" s="80"/>
      <c r="L17" s="76">
        <v>5.4</v>
      </c>
      <c r="M17" s="22"/>
    </row>
    <row r="18" spans="1:13" ht="21" customHeight="1" x14ac:dyDescent="0.15">
      <c r="A18" s="241"/>
      <c r="B18" s="242"/>
      <c r="C18" s="243"/>
      <c r="D18" s="23"/>
      <c r="E18" s="77"/>
      <c r="F18" s="83"/>
      <c r="G18" s="22"/>
      <c r="H18" s="11"/>
      <c r="I18" s="79" t="s">
        <v>179</v>
      </c>
      <c r="J18" s="42" t="s">
        <v>180</v>
      </c>
      <c r="K18" s="80"/>
      <c r="L18" s="76">
        <v>14.6</v>
      </c>
      <c r="M18" s="22"/>
    </row>
    <row r="19" spans="1:13" ht="21" customHeight="1" x14ac:dyDescent="0.15">
      <c r="A19" s="241" t="s">
        <v>181</v>
      </c>
      <c r="B19" s="242"/>
      <c r="C19" s="243"/>
      <c r="D19" s="23" t="s">
        <v>182</v>
      </c>
      <c r="E19" s="77"/>
      <c r="F19" s="83">
        <v>2.9</v>
      </c>
      <c r="G19" s="22"/>
      <c r="H19" s="11"/>
      <c r="I19" s="42" t="s">
        <v>183</v>
      </c>
      <c r="J19" s="42" t="s">
        <v>184</v>
      </c>
      <c r="K19" s="22"/>
      <c r="L19" s="76"/>
      <c r="M19" s="22"/>
    </row>
    <row r="20" spans="1:13" ht="21" customHeight="1" x14ac:dyDescent="0.15">
      <c r="A20" s="241" t="s">
        <v>185</v>
      </c>
      <c r="B20" s="242"/>
      <c r="C20" s="243"/>
      <c r="D20" s="23" t="s">
        <v>186</v>
      </c>
      <c r="E20" s="77"/>
      <c r="F20" s="78">
        <v>2.4</v>
      </c>
      <c r="G20" s="22"/>
      <c r="H20" s="11"/>
      <c r="I20" s="42" t="s">
        <v>187</v>
      </c>
      <c r="J20" s="42"/>
      <c r="K20" s="22"/>
      <c r="L20" s="22"/>
      <c r="M20" s="22"/>
    </row>
    <row r="21" spans="1:13" ht="21" customHeight="1" x14ac:dyDescent="0.15">
      <c r="A21" s="244" t="s">
        <v>188</v>
      </c>
      <c r="B21" s="245"/>
      <c r="C21" s="246"/>
      <c r="D21" s="56" t="s">
        <v>189</v>
      </c>
      <c r="E21" s="77"/>
      <c r="F21" s="78">
        <v>1.3</v>
      </c>
      <c r="G21" s="22"/>
      <c r="H21" s="11"/>
      <c r="I21" s="42" t="s">
        <v>190</v>
      </c>
      <c r="J21" s="42"/>
      <c r="K21" s="22"/>
      <c r="L21" s="22"/>
      <c r="M21" s="22"/>
    </row>
    <row r="22" spans="1:13" ht="21" customHeight="1" x14ac:dyDescent="0.15">
      <c r="A22" s="241" t="s">
        <v>191</v>
      </c>
      <c r="B22" s="242"/>
      <c r="C22" s="243"/>
      <c r="D22" s="23" t="s">
        <v>192</v>
      </c>
      <c r="E22" s="77"/>
      <c r="F22" s="78">
        <v>1.7</v>
      </c>
      <c r="G22" s="22"/>
      <c r="H22" s="11"/>
      <c r="I22" s="42" t="s">
        <v>193</v>
      </c>
      <c r="J22" s="42"/>
      <c r="K22" s="22"/>
      <c r="L22" s="22"/>
      <c r="M22" s="22"/>
    </row>
    <row r="23" spans="1:13" ht="21" customHeight="1" x14ac:dyDescent="0.15">
      <c r="A23" s="210"/>
      <c r="B23" s="211"/>
      <c r="C23" s="212"/>
      <c r="D23" s="23"/>
      <c r="E23" s="77"/>
      <c r="F23" s="78"/>
      <c r="G23" s="22"/>
      <c r="H23" s="11"/>
      <c r="I23" s="42"/>
      <c r="J23" s="42"/>
      <c r="K23" s="22"/>
      <c r="L23" s="22"/>
      <c r="M23" s="22"/>
    </row>
    <row r="24" spans="1:13" ht="21" customHeight="1" x14ac:dyDescent="0.15">
      <c r="A24" s="241" t="s">
        <v>194</v>
      </c>
      <c r="B24" s="242"/>
      <c r="C24" s="243"/>
      <c r="D24" s="23" t="s">
        <v>195</v>
      </c>
      <c r="E24" s="77"/>
      <c r="F24" s="83">
        <v>2.2000000000000002</v>
      </c>
      <c r="G24" s="22"/>
      <c r="H24" s="11"/>
      <c r="I24" s="20"/>
      <c r="J24" s="20"/>
      <c r="K24" s="22"/>
      <c r="L24" s="22"/>
      <c r="M24" s="22"/>
    </row>
    <row r="25" spans="1:13" ht="21" customHeight="1" x14ac:dyDescent="0.15">
      <c r="A25" s="241" t="s">
        <v>196</v>
      </c>
      <c r="B25" s="242"/>
      <c r="C25" s="243"/>
      <c r="D25" s="23" t="s">
        <v>197</v>
      </c>
      <c r="E25" s="77"/>
      <c r="F25" s="83">
        <v>1.8</v>
      </c>
      <c r="G25" s="22"/>
      <c r="H25" s="11"/>
      <c r="I25" s="20"/>
      <c r="J25" s="20"/>
      <c r="K25" s="22"/>
      <c r="L25" s="22"/>
      <c r="M25" s="22"/>
    </row>
    <row r="26" spans="1:13" ht="21" customHeight="1" x14ac:dyDescent="0.15">
      <c r="A26" s="244" t="s">
        <v>198</v>
      </c>
      <c r="B26" s="245"/>
      <c r="C26" s="246"/>
      <c r="D26" s="56" t="s">
        <v>199</v>
      </c>
      <c r="E26" s="77"/>
      <c r="F26" s="78">
        <v>1</v>
      </c>
      <c r="G26" s="22"/>
      <c r="H26" s="11"/>
      <c r="I26" s="20"/>
      <c r="J26" s="20"/>
      <c r="K26" s="22"/>
      <c r="L26" s="22"/>
      <c r="M26" s="22"/>
    </row>
    <row r="27" spans="1:13" ht="21" customHeight="1" x14ac:dyDescent="0.15">
      <c r="A27" s="241" t="s">
        <v>200</v>
      </c>
      <c r="B27" s="242"/>
      <c r="C27" s="243"/>
      <c r="D27" s="23" t="s">
        <v>201</v>
      </c>
      <c r="E27" s="77"/>
      <c r="F27" s="78">
        <v>1.5</v>
      </c>
      <c r="G27" s="22"/>
      <c r="H27" s="11"/>
      <c r="I27" s="20"/>
      <c r="J27" s="20"/>
      <c r="K27" s="22"/>
      <c r="L27" s="22"/>
      <c r="M27" s="22"/>
    </row>
    <row r="28" spans="1:13" ht="21" customHeight="1" x14ac:dyDescent="0.15">
      <c r="A28" s="210"/>
      <c r="B28" s="211"/>
      <c r="C28" s="212"/>
      <c r="D28" s="23"/>
      <c r="E28" s="77"/>
      <c r="F28" s="78"/>
      <c r="G28" s="22"/>
      <c r="H28" s="11"/>
      <c r="I28" s="20"/>
      <c r="J28" s="20"/>
      <c r="K28" s="22"/>
      <c r="L28" s="22"/>
      <c r="M28" s="22"/>
    </row>
    <row r="29" spans="1:13" ht="21" customHeight="1" x14ac:dyDescent="0.15">
      <c r="A29" s="241" t="s">
        <v>202</v>
      </c>
      <c r="B29" s="242"/>
      <c r="C29" s="243"/>
      <c r="D29" s="23" t="s">
        <v>203</v>
      </c>
      <c r="E29" s="77"/>
      <c r="F29" s="78">
        <v>1.5</v>
      </c>
      <c r="G29" s="22"/>
      <c r="H29" s="11"/>
      <c r="I29" s="20"/>
      <c r="J29" s="20"/>
      <c r="K29" s="22"/>
      <c r="L29" s="22"/>
      <c r="M29" s="22"/>
    </row>
    <row r="30" spans="1:13" ht="21" customHeight="1" x14ac:dyDescent="0.15">
      <c r="A30" s="241" t="s">
        <v>204</v>
      </c>
      <c r="B30" s="242"/>
      <c r="C30" s="243"/>
      <c r="D30" s="23" t="s">
        <v>205</v>
      </c>
      <c r="E30" s="77"/>
      <c r="F30" s="78">
        <v>1.2</v>
      </c>
      <c r="G30" s="22"/>
      <c r="H30" s="11"/>
      <c r="I30" s="20"/>
      <c r="J30" s="52"/>
      <c r="K30" s="22"/>
      <c r="L30" s="22"/>
      <c r="M30" s="22"/>
    </row>
    <row r="31" spans="1:13" ht="21" customHeight="1" x14ac:dyDescent="0.15">
      <c r="A31" s="244" t="s">
        <v>206</v>
      </c>
      <c r="B31" s="245"/>
      <c r="C31" s="246"/>
      <c r="D31" s="56" t="s">
        <v>207</v>
      </c>
      <c r="E31" s="77"/>
      <c r="F31" s="78">
        <v>0.8</v>
      </c>
      <c r="G31" s="22"/>
      <c r="H31" s="11"/>
      <c r="I31" s="20"/>
      <c r="J31" s="52"/>
      <c r="K31" s="22"/>
      <c r="L31" s="22"/>
      <c r="M31" s="22"/>
    </row>
    <row r="32" spans="1:13" ht="21" customHeight="1" x14ac:dyDescent="0.15">
      <c r="A32" s="241" t="s">
        <v>208</v>
      </c>
      <c r="B32" s="242"/>
      <c r="C32" s="243"/>
      <c r="D32" s="23" t="s">
        <v>209</v>
      </c>
      <c r="E32" s="77"/>
      <c r="F32" s="78">
        <v>1.4</v>
      </c>
      <c r="G32" s="22"/>
      <c r="H32" s="11"/>
      <c r="I32" s="20"/>
      <c r="J32" s="52"/>
      <c r="K32" s="22"/>
      <c r="L32" s="22"/>
      <c r="M32" s="22"/>
    </row>
    <row r="33" spans="1:13" ht="21" customHeight="1" x14ac:dyDescent="0.15">
      <c r="A33" s="210"/>
      <c r="B33" s="211"/>
      <c r="C33" s="212"/>
      <c r="D33" s="23"/>
      <c r="E33" s="77"/>
      <c r="F33" s="78"/>
      <c r="G33" s="22"/>
      <c r="H33" s="11"/>
      <c r="I33" s="20"/>
      <c r="J33" s="20"/>
      <c r="K33" s="22"/>
      <c r="L33" s="22"/>
      <c r="M33" s="22"/>
    </row>
    <row r="34" spans="1:13" ht="21" customHeight="1" x14ac:dyDescent="0.15">
      <c r="A34" s="241" t="s">
        <v>210</v>
      </c>
      <c r="B34" s="242"/>
      <c r="C34" s="243"/>
      <c r="D34" s="23" t="s">
        <v>211</v>
      </c>
      <c r="E34" s="77"/>
      <c r="F34" s="83">
        <v>2.1</v>
      </c>
      <c r="G34" s="22"/>
      <c r="H34" s="11"/>
      <c r="I34" s="20"/>
      <c r="J34" s="20"/>
      <c r="K34" s="22"/>
      <c r="L34" s="22"/>
      <c r="M34" s="22"/>
    </row>
    <row r="35" spans="1:13" ht="21" customHeight="1" x14ac:dyDescent="0.15">
      <c r="A35" s="241" t="s">
        <v>212</v>
      </c>
      <c r="B35" s="242"/>
      <c r="C35" s="243"/>
      <c r="D35" s="23" t="s">
        <v>213</v>
      </c>
      <c r="E35" s="77"/>
      <c r="F35" s="83">
        <v>8.6999999999999993</v>
      </c>
      <c r="G35" s="22"/>
      <c r="H35" s="11"/>
      <c r="I35" s="20"/>
      <c r="J35" s="23"/>
      <c r="K35" s="22"/>
      <c r="L35" s="24"/>
      <c r="M35" s="22"/>
    </row>
    <row r="36" spans="1:13" ht="21" customHeight="1" x14ac:dyDescent="0.15">
      <c r="A36" s="241" t="s">
        <v>214</v>
      </c>
      <c r="B36" s="242"/>
      <c r="C36" s="243"/>
      <c r="D36" s="23" t="s">
        <v>184</v>
      </c>
      <c r="E36" s="77"/>
      <c r="F36" s="83">
        <v>3.6</v>
      </c>
      <c r="G36" s="22"/>
      <c r="H36" s="11"/>
      <c r="I36" s="20"/>
      <c r="J36" s="23"/>
      <c r="K36" s="22"/>
      <c r="L36" s="24"/>
      <c r="M36" s="22"/>
    </row>
    <row r="37" spans="1:13" ht="21" customHeight="1" x14ac:dyDescent="0.15">
      <c r="A37" s="241" t="s">
        <v>215</v>
      </c>
      <c r="B37" s="242"/>
      <c r="C37" s="243"/>
      <c r="D37" s="84" t="s">
        <v>216</v>
      </c>
      <c r="E37" s="77"/>
      <c r="F37" s="83">
        <v>5</v>
      </c>
      <c r="G37" s="22"/>
      <c r="H37" s="11"/>
      <c r="I37" s="20"/>
      <c r="J37" s="20"/>
      <c r="K37" s="22"/>
      <c r="L37" s="22"/>
      <c r="M37" s="22"/>
    </row>
    <row r="38" spans="1:13" ht="21" customHeight="1" x14ac:dyDescent="0.15">
      <c r="A38" s="210"/>
      <c r="B38" s="211"/>
      <c r="C38" s="212"/>
      <c r="D38" s="23"/>
      <c r="E38" s="22"/>
      <c r="F38" s="22"/>
      <c r="G38" s="22"/>
      <c r="H38" s="11"/>
      <c r="I38" s="20"/>
      <c r="J38" s="20"/>
      <c r="K38" s="22"/>
      <c r="L38" s="22"/>
      <c r="M38" s="22"/>
    </row>
    <row r="39" spans="1:13" ht="21" customHeight="1" x14ac:dyDescent="0.15">
      <c r="A39" s="232"/>
      <c r="B39" s="233"/>
      <c r="C39" s="234"/>
      <c r="D39" s="25"/>
      <c r="E39" s="27"/>
      <c r="F39" s="27"/>
      <c r="G39" s="85"/>
      <c r="I39" s="238" t="s">
        <v>146</v>
      </c>
      <c r="J39" s="239"/>
      <c r="K39" s="239"/>
      <c r="L39" s="240"/>
      <c r="M39" s="86"/>
    </row>
    <row r="40" spans="1:13" ht="15.6" customHeight="1" x14ac:dyDescent="0.15">
      <c r="C40" s="71"/>
      <c r="D40" s="71"/>
      <c r="E40" s="70"/>
      <c r="F40" s="70"/>
      <c r="G40" s="70"/>
    </row>
    <row r="41" spans="1:13" ht="15" customHeight="1" x14ac:dyDescent="0.15">
      <c r="C41" s="71"/>
      <c r="D41" s="72"/>
      <c r="E41" s="70"/>
      <c r="F41" s="70"/>
      <c r="G41" s="70"/>
    </row>
    <row r="42" spans="1:13" ht="14.1" customHeight="1" x14ac:dyDescent="0.15">
      <c r="C42" s="71"/>
      <c r="D42" s="72"/>
      <c r="E42" s="70"/>
      <c r="F42" s="70"/>
      <c r="G42" s="70"/>
    </row>
    <row r="43" spans="1:13" ht="14.1" customHeight="1" x14ac:dyDescent="0.15">
      <c r="C43" s="71"/>
      <c r="D43" s="72"/>
      <c r="E43" s="70"/>
      <c r="F43" s="70"/>
      <c r="G43" s="70"/>
    </row>
    <row r="44" spans="1:13" ht="15" customHeight="1" x14ac:dyDescent="0.15"/>
    <row r="45" spans="1:13" ht="15" customHeight="1" x14ac:dyDescent="0.15"/>
  </sheetData>
  <dataConsolidate/>
  <mergeCells count="51">
    <mergeCell ref="A1:I3"/>
    <mergeCell ref="J1:M1"/>
    <mergeCell ref="J2:M2"/>
    <mergeCell ref="J3:M3"/>
    <mergeCell ref="A4:A5"/>
    <mergeCell ref="B4:E4"/>
    <mergeCell ref="G4:I4"/>
    <mergeCell ref="K4:M4"/>
    <mergeCell ref="B5:E5"/>
    <mergeCell ref="G5:I5"/>
    <mergeCell ref="K5:M5"/>
    <mergeCell ref="A6:A7"/>
    <mergeCell ref="B6:E6"/>
    <mergeCell ref="F6:I6"/>
    <mergeCell ref="J6:J7"/>
    <mergeCell ref="L6:M6"/>
    <mergeCell ref="B7:E7"/>
    <mergeCell ref="F7:I7"/>
    <mergeCell ref="A19:C19"/>
    <mergeCell ref="B8:M8"/>
    <mergeCell ref="C9:J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31:C3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8:C38"/>
    <mergeCell ref="A39:C39"/>
    <mergeCell ref="I39:L39"/>
    <mergeCell ref="A32:C32"/>
    <mergeCell ref="A33:C33"/>
    <mergeCell ref="A34:C34"/>
    <mergeCell ref="A35:C35"/>
    <mergeCell ref="A36:C36"/>
    <mergeCell ref="A37:C37"/>
  </mergeCells>
  <phoneticPr fontId="2"/>
  <pageMargins left="0.39370078740157483" right="0.19685039370078741" top="0.35433070866141736" bottom="0.39370078740157483" header="0.39370078740157483" footer="0.19685039370078741"/>
  <pageSetup paperSize="9" scale="99" firstPageNumber="4294963191" orientation="portrait" r:id="rId1"/>
  <headerFooter alignWithMargins="0">
    <oddFooter>&amp;R様式No.機材－Ｆ００８（第１版）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プルダウンリスト!$B$5:$B$20</xm:f>
          </x14:formula1>
          <xm:sqref>J2:M2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U64"/>
  <sheetViews>
    <sheetView zoomScaleNormal="100" zoomScaleSheetLayoutView="100" workbookViewId="0">
      <selection activeCell="J19" sqref="J19"/>
    </sheetView>
  </sheetViews>
  <sheetFormatPr defaultColWidth="9" defaultRowHeight="13.5" x14ac:dyDescent="0.15"/>
  <cols>
    <col min="1" max="1" width="3.375" customWidth="1"/>
    <col min="2" max="2" width="5" customWidth="1"/>
    <col min="3" max="3" width="9.375" style="1" customWidth="1"/>
    <col min="4" max="4" width="9.625" style="1" customWidth="1"/>
    <col min="5" max="5" width="7.375" style="1" customWidth="1"/>
    <col min="6" max="6" width="6.125" style="1" customWidth="1"/>
    <col min="7" max="7" width="7.625" style="1" customWidth="1"/>
    <col min="8" max="8" width="0.625" style="1" customWidth="1"/>
    <col min="9" max="9" width="18.125" style="16" customWidth="1"/>
    <col min="10" max="10" width="9.625" style="1" customWidth="1"/>
    <col min="11" max="11" width="7.375" style="1" customWidth="1"/>
    <col min="12" max="12" width="6.125" style="1" customWidth="1"/>
    <col min="13" max="13" width="7.625" style="1" customWidth="1"/>
    <col min="14" max="255" width="9" style="1" customWidth="1"/>
  </cols>
  <sheetData>
    <row r="1" spans="1:15" ht="15" customHeight="1" x14ac:dyDescent="0.15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91" t="s">
        <v>255</v>
      </c>
      <c r="K1" s="191"/>
      <c r="L1" s="191"/>
      <c r="M1" s="191"/>
    </row>
    <row r="2" spans="1:15" ht="12.95" customHeight="1" x14ac:dyDescent="0.15">
      <c r="A2" s="189"/>
      <c r="B2" s="189"/>
      <c r="C2" s="189"/>
      <c r="D2" s="189"/>
      <c r="E2" s="189"/>
      <c r="F2" s="189"/>
      <c r="G2" s="189"/>
      <c r="H2" s="189"/>
      <c r="I2" s="189"/>
      <c r="J2" s="191"/>
      <c r="K2" s="191"/>
      <c r="L2" s="191"/>
      <c r="M2" s="191"/>
    </row>
    <row r="3" spans="1:15" ht="12" customHeight="1" x14ac:dyDescent="0.15">
      <c r="A3" s="190"/>
      <c r="B3" s="190"/>
      <c r="C3" s="190"/>
      <c r="D3" s="190"/>
      <c r="E3" s="190"/>
      <c r="F3" s="190"/>
      <c r="G3" s="190"/>
      <c r="H3" s="190"/>
      <c r="I3" s="190"/>
      <c r="J3" s="192" t="str">
        <f>IFERROR(VLOOKUP(J2,プルダウンリスト!B5:C25,2,FALSE),"数式のため入力しない")</f>
        <v>数式のため入力しない</v>
      </c>
      <c r="K3" s="192"/>
      <c r="L3" s="192"/>
      <c r="M3" s="192"/>
    </row>
    <row r="4" spans="1:15" ht="21.95" customHeight="1" x14ac:dyDescent="0.15">
      <c r="A4" s="193" t="s">
        <v>2</v>
      </c>
      <c r="B4" s="194"/>
      <c r="C4" s="195"/>
      <c r="D4" s="195"/>
      <c r="E4" s="196"/>
      <c r="F4" s="2" t="s">
        <v>3</v>
      </c>
      <c r="G4" s="200"/>
      <c r="H4" s="201"/>
      <c r="I4" s="202"/>
      <c r="J4" s="3" t="s">
        <v>4</v>
      </c>
      <c r="K4" s="203" t="s">
        <v>258</v>
      </c>
      <c r="L4" s="204"/>
      <c r="M4" s="204"/>
    </row>
    <row r="5" spans="1:15" ht="21.95" customHeight="1" x14ac:dyDescent="0.15">
      <c r="A5" s="193"/>
      <c r="B5" s="197"/>
      <c r="C5" s="198"/>
      <c r="D5" s="198"/>
      <c r="E5" s="199"/>
      <c r="F5" s="111" t="s">
        <v>5</v>
      </c>
      <c r="G5" s="205"/>
      <c r="H5" s="206"/>
      <c r="I5" s="207"/>
      <c r="J5" s="110" t="s">
        <v>6</v>
      </c>
      <c r="K5" s="208"/>
      <c r="L5" s="209"/>
      <c r="M5" s="203"/>
      <c r="O5" s="6"/>
    </row>
    <row r="6" spans="1:15" ht="21.95" customHeight="1" x14ac:dyDescent="0.15">
      <c r="A6" s="193" t="s">
        <v>7</v>
      </c>
      <c r="B6" s="213" t="s">
        <v>8</v>
      </c>
      <c r="C6" s="214"/>
      <c r="D6" s="214"/>
      <c r="E6" s="215"/>
      <c r="F6" s="208" t="s">
        <v>260</v>
      </c>
      <c r="G6" s="209"/>
      <c r="H6" s="209"/>
      <c r="I6" s="203"/>
      <c r="J6" s="216" t="s">
        <v>9</v>
      </c>
      <c r="K6" s="110" t="s">
        <v>10</v>
      </c>
      <c r="L6" s="228"/>
      <c r="M6" s="229"/>
    </row>
    <row r="7" spans="1:15" ht="21.95" customHeight="1" x14ac:dyDescent="0.15">
      <c r="A7" s="193"/>
      <c r="B7" s="7" t="s">
        <v>11</v>
      </c>
      <c r="C7" s="230"/>
      <c r="D7" s="230"/>
      <c r="E7" s="231"/>
      <c r="F7" s="208" t="s">
        <v>12</v>
      </c>
      <c r="G7" s="209"/>
      <c r="H7" s="209"/>
      <c r="I7" s="203"/>
      <c r="J7" s="203"/>
      <c r="K7" s="110" t="s">
        <v>13</v>
      </c>
      <c r="L7" s="8" t="s">
        <v>14</v>
      </c>
      <c r="M7" s="9"/>
    </row>
    <row r="8" spans="1:15" ht="25.5" customHeight="1" x14ac:dyDescent="0.15">
      <c r="A8" s="10" t="s">
        <v>15</v>
      </c>
      <c r="B8" s="217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9"/>
    </row>
    <row r="9" spans="1:15" ht="6" customHeight="1" x14ac:dyDescent="0.15">
      <c r="C9" s="220"/>
      <c r="D9" s="220"/>
      <c r="E9" s="220"/>
      <c r="F9" s="220"/>
      <c r="G9" s="220"/>
      <c r="H9" s="220"/>
      <c r="I9" s="220"/>
      <c r="J9" s="221"/>
      <c r="M9" s="11"/>
    </row>
    <row r="10" spans="1:15" s="16" customFormat="1" ht="15" customHeight="1" x14ac:dyDescent="0.15">
      <c r="A10" s="277" t="s">
        <v>16</v>
      </c>
      <c r="B10" s="278"/>
      <c r="C10" s="279"/>
      <c r="D10" s="112" t="s">
        <v>17</v>
      </c>
      <c r="E10" s="113" t="s">
        <v>18</v>
      </c>
      <c r="F10" s="113" t="s">
        <v>19</v>
      </c>
      <c r="G10" s="114" t="s">
        <v>20</v>
      </c>
      <c r="H10" s="15"/>
      <c r="I10" s="113" t="s">
        <v>16</v>
      </c>
      <c r="J10" s="113" t="s">
        <v>17</v>
      </c>
      <c r="K10" s="113" t="s">
        <v>18</v>
      </c>
      <c r="L10" s="113" t="s">
        <v>19</v>
      </c>
      <c r="M10" s="113" t="s">
        <v>20</v>
      </c>
    </row>
    <row r="11" spans="1:15" ht="15" customHeight="1" x14ac:dyDescent="0.15">
      <c r="A11" s="225" t="s">
        <v>21</v>
      </c>
      <c r="B11" s="226"/>
      <c r="C11" s="227"/>
      <c r="D11" s="105" t="s">
        <v>22</v>
      </c>
      <c r="E11" s="18"/>
      <c r="F11" s="19">
        <v>13.1</v>
      </c>
      <c r="G11" s="94">
        <f t="shared" ref="G11:G58" si="0">SUM(E11*F11)</f>
        <v>0</v>
      </c>
      <c r="H11" s="11"/>
      <c r="I11" s="20" t="s">
        <v>23</v>
      </c>
      <c r="J11" s="20" t="s">
        <v>24</v>
      </c>
      <c r="K11" s="21"/>
      <c r="L11" s="22">
        <v>7.9</v>
      </c>
      <c r="M11" s="94">
        <f t="shared" ref="M11:M57" si="1">SUM(K11*L11)</f>
        <v>0</v>
      </c>
    </row>
    <row r="12" spans="1:15" ht="15" customHeight="1" x14ac:dyDescent="0.15">
      <c r="A12" s="210" t="s">
        <v>21</v>
      </c>
      <c r="B12" s="211"/>
      <c r="C12" s="212"/>
      <c r="D12" s="102" t="s">
        <v>25</v>
      </c>
      <c r="E12" s="21"/>
      <c r="F12" s="24">
        <v>10</v>
      </c>
      <c r="G12" s="95">
        <f t="shared" si="0"/>
        <v>0</v>
      </c>
      <c r="H12" s="11"/>
      <c r="I12" s="20" t="s">
        <v>23</v>
      </c>
      <c r="J12" s="20" t="s">
        <v>26</v>
      </c>
      <c r="K12" s="21"/>
      <c r="L12" s="22">
        <v>6</v>
      </c>
      <c r="M12" s="95">
        <f t="shared" si="1"/>
        <v>0</v>
      </c>
    </row>
    <row r="13" spans="1:15" ht="15" customHeight="1" x14ac:dyDescent="0.15">
      <c r="A13" s="210" t="s">
        <v>21</v>
      </c>
      <c r="B13" s="211"/>
      <c r="C13" s="212"/>
      <c r="D13" s="102" t="s">
        <v>27</v>
      </c>
      <c r="E13" s="21"/>
      <c r="F13" s="24">
        <v>6.8</v>
      </c>
      <c r="G13" s="95">
        <f t="shared" si="0"/>
        <v>0</v>
      </c>
      <c r="H13" s="11"/>
      <c r="I13" s="20" t="s">
        <v>23</v>
      </c>
      <c r="J13" s="20" t="s">
        <v>28</v>
      </c>
      <c r="K13" s="21"/>
      <c r="L13" s="22">
        <v>5</v>
      </c>
      <c r="M13" s="95">
        <f t="shared" si="1"/>
        <v>0</v>
      </c>
    </row>
    <row r="14" spans="1:15" ht="15" customHeight="1" x14ac:dyDescent="0.15">
      <c r="A14" s="210" t="s">
        <v>21</v>
      </c>
      <c r="B14" s="211"/>
      <c r="C14" s="212"/>
      <c r="D14" s="102" t="s">
        <v>29</v>
      </c>
      <c r="E14" s="21"/>
      <c r="F14" s="24">
        <v>3.6</v>
      </c>
      <c r="G14" s="95">
        <f t="shared" si="0"/>
        <v>0</v>
      </c>
      <c r="H14" s="11"/>
      <c r="I14" s="25" t="s">
        <v>23</v>
      </c>
      <c r="J14" s="25" t="s">
        <v>30</v>
      </c>
      <c r="K14" s="26"/>
      <c r="L14" s="27">
        <v>4</v>
      </c>
      <c r="M14" s="98">
        <f t="shared" si="1"/>
        <v>0</v>
      </c>
    </row>
    <row r="15" spans="1:15" ht="15" customHeight="1" x14ac:dyDescent="0.15">
      <c r="A15" s="232" t="s">
        <v>21</v>
      </c>
      <c r="B15" s="233"/>
      <c r="C15" s="234"/>
      <c r="D15" s="104" t="s">
        <v>31</v>
      </c>
      <c r="E15" s="26"/>
      <c r="F15" s="29">
        <v>2.2000000000000002</v>
      </c>
      <c r="G15" s="96">
        <f t="shared" si="0"/>
        <v>0</v>
      </c>
      <c r="H15" s="11"/>
      <c r="I15" s="106" t="s">
        <v>32</v>
      </c>
      <c r="J15" s="31" t="s">
        <v>33</v>
      </c>
      <c r="K15" s="32"/>
      <c r="L15" s="33">
        <v>2.7</v>
      </c>
      <c r="M15" s="94">
        <f t="shared" si="1"/>
        <v>0</v>
      </c>
    </row>
    <row r="16" spans="1:15" ht="15" customHeight="1" x14ac:dyDescent="0.15">
      <c r="A16" s="225" t="s">
        <v>34</v>
      </c>
      <c r="B16" s="226"/>
      <c r="C16" s="227"/>
      <c r="D16" s="107" t="s">
        <v>35</v>
      </c>
      <c r="E16" s="35"/>
      <c r="F16" s="33">
        <v>3.8</v>
      </c>
      <c r="G16" s="97">
        <f t="shared" si="0"/>
        <v>0</v>
      </c>
      <c r="H16" s="11"/>
      <c r="I16" s="101" t="s">
        <v>36</v>
      </c>
      <c r="J16" s="20" t="s">
        <v>37</v>
      </c>
      <c r="K16" s="37"/>
      <c r="L16" s="22">
        <v>2.8</v>
      </c>
      <c r="M16" s="95">
        <f t="shared" si="1"/>
        <v>0</v>
      </c>
    </row>
    <row r="17" spans="1:13" ht="15" customHeight="1" x14ac:dyDescent="0.15">
      <c r="A17" s="210" t="s">
        <v>34</v>
      </c>
      <c r="B17" s="211"/>
      <c r="C17" s="212"/>
      <c r="D17" s="102" t="s">
        <v>38</v>
      </c>
      <c r="E17" s="21"/>
      <c r="F17" s="22">
        <v>3.7</v>
      </c>
      <c r="G17" s="95">
        <f t="shared" si="0"/>
        <v>0</v>
      </c>
      <c r="H17" s="11"/>
      <c r="I17" s="101" t="s">
        <v>39</v>
      </c>
      <c r="J17" s="20" t="s">
        <v>40</v>
      </c>
      <c r="K17" s="37"/>
      <c r="L17" s="22">
        <v>2.2000000000000002</v>
      </c>
      <c r="M17" s="95">
        <f t="shared" si="1"/>
        <v>0</v>
      </c>
    </row>
    <row r="18" spans="1:13" ht="15" customHeight="1" x14ac:dyDescent="0.15">
      <c r="A18" s="210" t="s">
        <v>34</v>
      </c>
      <c r="B18" s="211"/>
      <c r="C18" s="212"/>
      <c r="D18" s="102" t="s">
        <v>41</v>
      </c>
      <c r="E18" s="21"/>
      <c r="F18" s="22">
        <v>2.5</v>
      </c>
      <c r="G18" s="95">
        <f t="shared" si="0"/>
        <v>0</v>
      </c>
      <c r="H18" s="11"/>
      <c r="I18" s="103" t="s">
        <v>42</v>
      </c>
      <c r="J18" s="25" t="s">
        <v>43</v>
      </c>
      <c r="K18" s="39"/>
      <c r="L18" s="27">
        <v>1.1000000000000001</v>
      </c>
      <c r="M18" s="96">
        <f t="shared" si="1"/>
        <v>0</v>
      </c>
    </row>
    <row r="19" spans="1:13" ht="15" customHeight="1" x14ac:dyDescent="0.15">
      <c r="A19" s="232" t="s">
        <v>34</v>
      </c>
      <c r="B19" s="233"/>
      <c r="C19" s="234"/>
      <c r="D19" s="104" t="s">
        <v>44</v>
      </c>
      <c r="E19" s="26"/>
      <c r="F19" s="27">
        <v>1.8</v>
      </c>
      <c r="G19" s="98">
        <f t="shared" si="0"/>
        <v>0</v>
      </c>
      <c r="H19" s="11"/>
      <c r="I19" s="40" t="s">
        <v>45</v>
      </c>
      <c r="J19" s="31" t="s">
        <v>46</v>
      </c>
      <c r="K19" s="35"/>
      <c r="L19" s="33">
        <v>0.5</v>
      </c>
      <c r="M19" s="97">
        <f t="shared" si="1"/>
        <v>0</v>
      </c>
    </row>
    <row r="20" spans="1:13" ht="15" customHeight="1" x14ac:dyDescent="0.15">
      <c r="A20" s="225" t="s">
        <v>47</v>
      </c>
      <c r="B20" s="226"/>
      <c r="C20" s="227"/>
      <c r="D20" s="107" t="s">
        <v>48</v>
      </c>
      <c r="E20" s="35"/>
      <c r="F20" s="41">
        <v>3.3</v>
      </c>
      <c r="G20" s="94">
        <f t="shared" si="0"/>
        <v>0</v>
      </c>
      <c r="H20" s="11"/>
      <c r="I20" s="42" t="s">
        <v>49</v>
      </c>
      <c r="J20" s="20" t="s">
        <v>50</v>
      </c>
      <c r="K20" s="21"/>
      <c r="L20" s="22">
        <v>0.8</v>
      </c>
      <c r="M20" s="95">
        <f t="shared" si="1"/>
        <v>0</v>
      </c>
    </row>
    <row r="21" spans="1:13" ht="15" customHeight="1" x14ac:dyDescent="0.15">
      <c r="A21" s="232" t="s">
        <v>47</v>
      </c>
      <c r="B21" s="233"/>
      <c r="C21" s="234"/>
      <c r="D21" s="104" t="s">
        <v>51</v>
      </c>
      <c r="E21" s="26"/>
      <c r="F21" s="29">
        <v>2.7</v>
      </c>
      <c r="G21" s="96">
        <f t="shared" si="0"/>
        <v>0</v>
      </c>
      <c r="H21" s="11"/>
      <c r="I21" s="43" t="s">
        <v>52</v>
      </c>
      <c r="J21" s="25" t="s">
        <v>53</v>
      </c>
      <c r="K21" s="26"/>
      <c r="L21" s="27">
        <v>1.5</v>
      </c>
      <c r="M21" s="98">
        <f t="shared" si="1"/>
        <v>0</v>
      </c>
    </row>
    <row r="22" spans="1:13" ht="15" customHeight="1" x14ac:dyDescent="0.15">
      <c r="A22" s="225" t="s">
        <v>54</v>
      </c>
      <c r="B22" s="226"/>
      <c r="C22" s="227"/>
      <c r="D22" s="107" t="s">
        <v>55</v>
      </c>
      <c r="E22" s="35"/>
      <c r="F22" s="41">
        <v>2</v>
      </c>
      <c r="G22" s="97">
        <f t="shared" si="0"/>
        <v>0</v>
      </c>
      <c r="H22" s="11"/>
      <c r="I22" s="31" t="s">
        <v>56</v>
      </c>
      <c r="J22" s="31" t="s">
        <v>57</v>
      </c>
      <c r="K22" s="35"/>
      <c r="L22" s="33">
        <v>4</v>
      </c>
      <c r="M22" s="94">
        <f t="shared" si="1"/>
        <v>0</v>
      </c>
    </row>
    <row r="23" spans="1:13" ht="15" customHeight="1" x14ac:dyDescent="0.15">
      <c r="A23" s="232" t="s">
        <v>58</v>
      </c>
      <c r="B23" s="233"/>
      <c r="C23" s="234"/>
      <c r="D23" s="104" t="s">
        <v>59</v>
      </c>
      <c r="E23" s="26"/>
      <c r="F23" s="29">
        <v>1.8</v>
      </c>
      <c r="G23" s="98">
        <f t="shared" si="0"/>
        <v>0</v>
      </c>
      <c r="H23" s="11"/>
      <c r="I23" s="20" t="s">
        <v>56</v>
      </c>
      <c r="J23" s="20" t="s">
        <v>60</v>
      </c>
      <c r="K23" s="21"/>
      <c r="L23" s="22">
        <v>2.8</v>
      </c>
      <c r="M23" s="95">
        <f t="shared" si="1"/>
        <v>0</v>
      </c>
    </row>
    <row r="24" spans="1:13" ht="15" customHeight="1" x14ac:dyDescent="0.15">
      <c r="A24" s="225" t="s">
        <v>61</v>
      </c>
      <c r="B24" s="226"/>
      <c r="C24" s="227"/>
      <c r="D24" s="107" t="s">
        <v>62</v>
      </c>
      <c r="E24" s="35"/>
      <c r="F24" s="33">
        <v>0.6</v>
      </c>
      <c r="G24" s="94">
        <f t="shared" si="0"/>
        <v>0</v>
      </c>
      <c r="H24" s="11"/>
      <c r="I24" s="25" t="s">
        <v>56</v>
      </c>
      <c r="J24" s="25" t="s">
        <v>63</v>
      </c>
      <c r="K24" s="26"/>
      <c r="L24" s="27">
        <v>2.6</v>
      </c>
      <c r="M24" s="96">
        <f t="shared" si="1"/>
        <v>0</v>
      </c>
    </row>
    <row r="25" spans="1:13" ht="15" customHeight="1" x14ac:dyDescent="0.15">
      <c r="A25" s="232" t="s">
        <v>64</v>
      </c>
      <c r="B25" s="233"/>
      <c r="C25" s="234"/>
      <c r="D25" s="104" t="s">
        <v>65</v>
      </c>
      <c r="E25" s="26"/>
      <c r="F25" s="27">
        <v>0.7</v>
      </c>
      <c r="G25" s="96">
        <f t="shared" si="0"/>
        <v>0</v>
      </c>
      <c r="H25" s="11"/>
      <c r="I25" s="31" t="s">
        <v>66</v>
      </c>
      <c r="J25" s="31" t="s">
        <v>67</v>
      </c>
      <c r="K25" s="35"/>
      <c r="L25" s="33">
        <v>17.399999999999999</v>
      </c>
      <c r="M25" s="97">
        <f t="shared" si="1"/>
        <v>0</v>
      </c>
    </row>
    <row r="26" spans="1:13" ht="15" customHeight="1" x14ac:dyDescent="0.15">
      <c r="A26" s="225" t="s">
        <v>68</v>
      </c>
      <c r="B26" s="226"/>
      <c r="C26" s="227"/>
      <c r="D26" s="107" t="s">
        <v>69</v>
      </c>
      <c r="E26" s="35"/>
      <c r="F26" s="44">
        <v>4.3</v>
      </c>
      <c r="G26" s="97">
        <f t="shared" si="0"/>
        <v>0</v>
      </c>
      <c r="H26" s="11"/>
      <c r="I26" s="20" t="s">
        <v>70</v>
      </c>
      <c r="J26" s="20" t="s">
        <v>71</v>
      </c>
      <c r="K26" s="21"/>
      <c r="L26" s="22">
        <v>12.3</v>
      </c>
      <c r="M26" s="95">
        <f t="shared" si="1"/>
        <v>0</v>
      </c>
    </row>
    <row r="27" spans="1:13" ht="15" customHeight="1" x14ac:dyDescent="0.15">
      <c r="A27" s="210" t="s">
        <v>68</v>
      </c>
      <c r="B27" s="211"/>
      <c r="C27" s="212"/>
      <c r="D27" s="102" t="s">
        <v>72</v>
      </c>
      <c r="E27" s="35"/>
      <c r="F27" s="24">
        <v>3.8</v>
      </c>
      <c r="G27" s="95">
        <f t="shared" si="0"/>
        <v>0</v>
      </c>
      <c r="H27" s="11"/>
      <c r="I27" s="20" t="s">
        <v>73</v>
      </c>
      <c r="J27" s="20" t="s">
        <v>74</v>
      </c>
      <c r="K27" s="21"/>
      <c r="L27" s="22">
        <v>10.8</v>
      </c>
      <c r="M27" s="95">
        <f t="shared" si="1"/>
        <v>0</v>
      </c>
    </row>
    <row r="28" spans="1:13" ht="15" customHeight="1" x14ac:dyDescent="0.15">
      <c r="A28" s="210" t="s">
        <v>68</v>
      </c>
      <c r="B28" s="211"/>
      <c r="C28" s="212"/>
      <c r="D28" s="102" t="s">
        <v>75</v>
      </c>
      <c r="E28" s="35"/>
      <c r="F28" s="45">
        <v>3</v>
      </c>
      <c r="G28" s="95">
        <f t="shared" si="0"/>
        <v>0</v>
      </c>
      <c r="H28" s="11"/>
      <c r="I28" s="20" t="s">
        <v>76</v>
      </c>
      <c r="J28" s="20" t="s">
        <v>77</v>
      </c>
      <c r="K28" s="21"/>
      <c r="L28" s="22">
        <v>3.9</v>
      </c>
      <c r="M28" s="95">
        <f t="shared" si="1"/>
        <v>0</v>
      </c>
    </row>
    <row r="29" spans="1:13" ht="15" customHeight="1" x14ac:dyDescent="0.15">
      <c r="A29" s="210" t="s">
        <v>68</v>
      </c>
      <c r="B29" s="211"/>
      <c r="C29" s="212"/>
      <c r="D29" s="102" t="s">
        <v>78</v>
      </c>
      <c r="E29" s="35"/>
      <c r="F29" s="24">
        <v>2.4</v>
      </c>
      <c r="G29" s="95">
        <f t="shared" si="0"/>
        <v>0</v>
      </c>
      <c r="H29" s="11"/>
      <c r="I29" s="46" t="s">
        <v>79</v>
      </c>
      <c r="J29" s="46"/>
      <c r="K29" s="47"/>
      <c r="L29" s="48">
        <v>10.199999999999999</v>
      </c>
      <c r="M29" s="98">
        <f t="shared" si="1"/>
        <v>0</v>
      </c>
    </row>
    <row r="30" spans="1:13" ht="15" customHeight="1" x14ac:dyDescent="0.15">
      <c r="A30" s="210" t="s">
        <v>68</v>
      </c>
      <c r="B30" s="211"/>
      <c r="C30" s="212"/>
      <c r="D30" s="102" t="s">
        <v>80</v>
      </c>
      <c r="E30" s="35"/>
      <c r="F30" s="24">
        <v>1.7</v>
      </c>
      <c r="G30" s="95">
        <f t="shared" si="0"/>
        <v>0</v>
      </c>
      <c r="H30" s="11"/>
      <c r="I30" s="49" t="s">
        <v>81</v>
      </c>
      <c r="J30" s="50" t="s">
        <v>82</v>
      </c>
      <c r="K30" s="18"/>
      <c r="L30" s="51">
        <v>7.9</v>
      </c>
      <c r="M30" s="94">
        <f t="shared" si="1"/>
        <v>0</v>
      </c>
    </row>
    <row r="31" spans="1:13" ht="15" customHeight="1" x14ac:dyDescent="0.15">
      <c r="A31" s="210" t="s">
        <v>68</v>
      </c>
      <c r="B31" s="211"/>
      <c r="C31" s="212"/>
      <c r="D31" s="102" t="s">
        <v>83</v>
      </c>
      <c r="E31" s="35"/>
      <c r="F31" s="24">
        <v>1.2</v>
      </c>
      <c r="G31" s="95">
        <f t="shared" si="0"/>
        <v>0</v>
      </c>
      <c r="H31" s="11"/>
      <c r="I31" s="20" t="s">
        <v>81</v>
      </c>
      <c r="J31" s="52" t="s">
        <v>84</v>
      </c>
      <c r="K31" s="21"/>
      <c r="L31" s="53">
        <v>5.7</v>
      </c>
      <c r="M31" s="95">
        <f t="shared" si="1"/>
        <v>0</v>
      </c>
    </row>
    <row r="32" spans="1:13" ht="15" customHeight="1" x14ac:dyDescent="0.15">
      <c r="A32" s="210" t="s">
        <v>68</v>
      </c>
      <c r="B32" s="211"/>
      <c r="C32" s="212"/>
      <c r="D32" s="102" t="s">
        <v>85</v>
      </c>
      <c r="E32" s="35"/>
      <c r="F32" s="24">
        <v>1</v>
      </c>
      <c r="G32" s="95">
        <f t="shared" si="0"/>
        <v>0</v>
      </c>
      <c r="H32" s="11"/>
      <c r="I32" s="25" t="s">
        <v>81</v>
      </c>
      <c r="J32" s="54" t="s">
        <v>86</v>
      </c>
      <c r="K32" s="26"/>
      <c r="L32" s="27">
        <v>5.2</v>
      </c>
      <c r="M32" s="96">
        <f t="shared" si="1"/>
        <v>0</v>
      </c>
    </row>
    <row r="33" spans="1:13" ht="15" customHeight="1" x14ac:dyDescent="0.15">
      <c r="A33" s="232" t="s">
        <v>68</v>
      </c>
      <c r="B33" s="233"/>
      <c r="C33" s="234"/>
      <c r="D33" s="104" t="s">
        <v>87</v>
      </c>
      <c r="E33" s="26"/>
      <c r="F33" s="29">
        <v>0.8</v>
      </c>
      <c r="G33" s="98">
        <f t="shared" si="0"/>
        <v>0</v>
      </c>
      <c r="H33" s="11"/>
      <c r="I33" s="31" t="s">
        <v>88</v>
      </c>
      <c r="J33" s="31" t="s">
        <v>89</v>
      </c>
      <c r="K33" s="35"/>
      <c r="L33" s="33">
        <v>6.6</v>
      </c>
      <c r="M33" s="97">
        <f t="shared" si="1"/>
        <v>0</v>
      </c>
    </row>
    <row r="34" spans="1:13" ht="15" customHeight="1" x14ac:dyDescent="0.15">
      <c r="A34" s="225" t="s">
        <v>90</v>
      </c>
      <c r="B34" s="226"/>
      <c r="C34" s="227"/>
      <c r="D34" s="107" t="s">
        <v>91</v>
      </c>
      <c r="E34" s="21"/>
      <c r="F34" s="33">
        <v>13.8</v>
      </c>
      <c r="G34" s="94">
        <f t="shared" si="0"/>
        <v>0</v>
      </c>
      <c r="H34" s="11"/>
      <c r="I34" s="25" t="s">
        <v>92</v>
      </c>
      <c r="J34" s="25"/>
      <c r="K34" s="26"/>
      <c r="L34" s="27">
        <v>2.6</v>
      </c>
      <c r="M34" s="98">
        <f t="shared" si="1"/>
        <v>0</v>
      </c>
    </row>
    <row r="35" spans="1:13" ht="15" customHeight="1" x14ac:dyDescent="0.15">
      <c r="A35" s="210" t="s">
        <v>90</v>
      </c>
      <c r="B35" s="211"/>
      <c r="C35" s="212"/>
      <c r="D35" s="102" t="s">
        <v>93</v>
      </c>
      <c r="E35" s="21"/>
      <c r="F35" s="22">
        <v>10.5</v>
      </c>
      <c r="G35" s="95">
        <f t="shared" si="0"/>
        <v>0</v>
      </c>
      <c r="H35" s="11"/>
      <c r="I35" s="31" t="s">
        <v>94</v>
      </c>
      <c r="J35" s="107" t="s">
        <v>95</v>
      </c>
      <c r="K35" s="35"/>
      <c r="L35" s="41">
        <v>23.3</v>
      </c>
      <c r="M35" s="94">
        <f t="shared" si="1"/>
        <v>0</v>
      </c>
    </row>
    <row r="36" spans="1:13" ht="15" customHeight="1" x14ac:dyDescent="0.15">
      <c r="A36" s="210" t="s">
        <v>90</v>
      </c>
      <c r="B36" s="211"/>
      <c r="C36" s="212"/>
      <c r="D36" s="102" t="s">
        <v>96</v>
      </c>
      <c r="E36" s="21"/>
      <c r="F36" s="55">
        <v>10</v>
      </c>
      <c r="G36" s="95">
        <f t="shared" si="0"/>
        <v>0</v>
      </c>
      <c r="H36" s="11"/>
      <c r="I36" s="25" t="s">
        <v>97</v>
      </c>
      <c r="J36" s="104" t="s">
        <v>98</v>
      </c>
      <c r="K36" s="26"/>
      <c r="L36" s="29">
        <v>37.9</v>
      </c>
      <c r="M36" s="96">
        <f t="shared" si="1"/>
        <v>0</v>
      </c>
    </row>
    <row r="37" spans="1:13" ht="15" customHeight="1" x14ac:dyDescent="0.15">
      <c r="A37" s="210" t="s">
        <v>90</v>
      </c>
      <c r="B37" s="211"/>
      <c r="C37" s="212"/>
      <c r="D37" s="102" t="s">
        <v>99</v>
      </c>
      <c r="E37" s="21"/>
      <c r="F37" s="22">
        <v>7.5</v>
      </c>
      <c r="G37" s="95">
        <f t="shared" si="0"/>
        <v>0</v>
      </c>
      <c r="H37" s="11"/>
      <c r="I37" s="31" t="s">
        <v>100</v>
      </c>
      <c r="J37" s="31" t="s">
        <v>101</v>
      </c>
      <c r="K37" s="35"/>
      <c r="L37" s="33">
        <v>17.100000000000001</v>
      </c>
      <c r="M37" s="97">
        <f t="shared" si="1"/>
        <v>0</v>
      </c>
    </row>
    <row r="38" spans="1:13" ht="15" customHeight="1" x14ac:dyDescent="0.15">
      <c r="A38" s="232" t="s">
        <v>90</v>
      </c>
      <c r="B38" s="233"/>
      <c r="C38" s="234"/>
      <c r="D38" s="104" t="s">
        <v>102</v>
      </c>
      <c r="E38" s="26"/>
      <c r="F38" s="27">
        <v>5.5</v>
      </c>
      <c r="G38" s="96">
        <f t="shared" si="0"/>
        <v>0</v>
      </c>
      <c r="H38" s="11"/>
      <c r="I38" s="25" t="s">
        <v>100</v>
      </c>
      <c r="J38" s="25" t="s">
        <v>103</v>
      </c>
      <c r="K38" s="26"/>
      <c r="L38" s="27">
        <v>11.6</v>
      </c>
      <c r="M38" s="98">
        <f t="shared" si="1"/>
        <v>0</v>
      </c>
    </row>
    <row r="39" spans="1:13" ht="15" customHeight="1" x14ac:dyDescent="0.15">
      <c r="A39" s="235" t="s">
        <v>90</v>
      </c>
      <c r="B39" s="236"/>
      <c r="C39" s="237"/>
      <c r="D39" s="107" t="s">
        <v>104</v>
      </c>
      <c r="E39" s="35"/>
      <c r="F39" s="33">
        <v>9.6999999999999993</v>
      </c>
      <c r="G39" s="97">
        <f t="shared" si="0"/>
        <v>0</v>
      </c>
      <c r="H39" s="11"/>
      <c r="I39" s="31" t="s">
        <v>105</v>
      </c>
      <c r="J39" s="31" t="s">
        <v>106</v>
      </c>
      <c r="K39" s="35"/>
      <c r="L39" s="33">
        <v>4</v>
      </c>
      <c r="M39" s="94">
        <f t="shared" si="1"/>
        <v>0</v>
      </c>
    </row>
    <row r="40" spans="1:13" ht="15" customHeight="1" x14ac:dyDescent="0.15">
      <c r="A40" s="210" t="s">
        <v>90</v>
      </c>
      <c r="B40" s="211"/>
      <c r="C40" s="212"/>
      <c r="D40" s="102" t="s">
        <v>107</v>
      </c>
      <c r="E40" s="21"/>
      <c r="F40" s="22">
        <v>7.3</v>
      </c>
      <c r="G40" s="95">
        <f t="shared" si="0"/>
        <v>0</v>
      </c>
      <c r="H40" s="11"/>
      <c r="I40" s="31" t="s">
        <v>105</v>
      </c>
      <c r="J40" s="20" t="s">
        <v>108</v>
      </c>
      <c r="K40" s="21"/>
      <c r="L40" s="22">
        <v>3.5</v>
      </c>
      <c r="M40" s="95">
        <f t="shared" si="1"/>
        <v>0</v>
      </c>
    </row>
    <row r="41" spans="1:13" ht="15" customHeight="1" x14ac:dyDescent="0.15">
      <c r="A41" s="210" t="s">
        <v>90</v>
      </c>
      <c r="B41" s="211"/>
      <c r="C41" s="212"/>
      <c r="D41" s="102" t="s">
        <v>109</v>
      </c>
      <c r="E41" s="21"/>
      <c r="F41" s="22">
        <v>6.8</v>
      </c>
      <c r="G41" s="95">
        <f t="shared" si="0"/>
        <v>0</v>
      </c>
      <c r="H41" s="11"/>
      <c r="I41" s="31" t="s">
        <v>105</v>
      </c>
      <c r="J41" s="20" t="s">
        <v>110</v>
      </c>
      <c r="K41" s="21"/>
      <c r="L41" s="22">
        <v>3</v>
      </c>
      <c r="M41" s="95">
        <f t="shared" si="1"/>
        <v>0</v>
      </c>
    </row>
    <row r="42" spans="1:13" ht="15" customHeight="1" x14ac:dyDescent="0.15">
      <c r="A42" s="210" t="s">
        <v>90</v>
      </c>
      <c r="B42" s="211"/>
      <c r="C42" s="212"/>
      <c r="D42" s="102" t="s">
        <v>111</v>
      </c>
      <c r="E42" s="21"/>
      <c r="F42" s="22">
        <v>5.5</v>
      </c>
      <c r="G42" s="95">
        <f t="shared" si="0"/>
        <v>0</v>
      </c>
      <c r="H42" s="11"/>
      <c r="I42" s="31" t="s">
        <v>105</v>
      </c>
      <c r="J42" s="20" t="s">
        <v>112</v>
      </c>
      <c r="K42" s="21"/>
      <c r="L42" s="22">
        <v>2.5</v>
      </c>
      <c r="M42" s="95">
        <f t="shared" si="1"/>
        <v>0</v>
      </c>
    </row>
    <row r="43" spans="1:13" ht="15" customHeight="1" x14ac:dyDescent="0.15">
      <c r="A43" s="210" t="s">
        <v>90</v>
      </c>
      <c r="B43" s="211"/>
      <c r="C43" s="212"/>
      <c r="D43" s="102" t="s">
        <v>113</v>
      </c>
      <c r="E43" s="21"/>
      <c r="F43" s="22">
        <v>4</v>
      </c>
      <c r="G43" s="95">
        <f t="shared" si="0"/>
        <v>0</v>
      </c>
      <c r="H43" s="11"/>
      <c r="I43" s="31" t="s">
        <v>105</v>
      </c>
      <c r="J43" s="20" t="s">
        <v>114</v>
      </c>
      <c r="K43" s="21"/>
      <c r="L43" s="22">
        <v>2</v>
      </c>
      <c r="M43" s="95">
        <f t="shared" si="1"/>
        <v>0</v>
      </c>
    </row>
    <row r="44" spans="1:13" ht="15" customHeight="1" x14ac:dyDescent="0.15">
      <c r="A44" s="232" t="s">
        <v>90</v>
      </c>
      <c r="B44" s="233"/>
      <c r="C44" s="234"/>
      <c r="D44" s="57" t="s">
        <v>115</v>
      </c>
      <c r="E44" s="58"/>
      <c r="F44" s="59">
        <v>3.3</v>
      </c>
      <c r="G44" s="98">
        <f t="shared" si="0"/>
        <v>0</v>
      </c>
      <c r="H44" s="11"/>
      <c r="I44" s="46" t="s">
        <v>105</v>
      </c>
      <c r="J44" s="60" t="s">
        <v>116</v>
      </c>
      <c r="K44" s="61"/>
      <c r="L44" s="53">
        <v>1.5</v>
      </c>
      <c r="M44" s="96">
        <f t="shared" si="1"/>
        <v>0</v>
      </c>
    </row>
    <row r="45" spans="1:13" ht="15" customHeight="1" x14ac:dyDescent="0.15">
      <c r="A45" s="225" t="s">
        <v>117</v>
      </c>
      <c r="B45" s="226"/>
      <c r="C45" s="227"/>
      <c r="D45" s="102" t="s">
        <v>118</v>
      </c>
      <c r="E45" s="18"/>
      <c r="F45" s="24">
        <v>9.4</v>
      </c>
      <c r="G45" s="94">
        <f t="shared" si="0"/>
        <v>0</v>
      </c>
      <c r="H45" s="11"/>
      <c r="I45" s="49" t="s">
        <v>119</v>
      </c>
      <c r="J45" s="49">
        <v>1800</v>
      </c>
      <c r="K45" s="18"/>
      <c r="L45" s="62">
        <v>4.5999999999999996</v>
      </c>
      <c r="M45" s="97">
        <f t="shared" si="1"/>
        <v>0</v>
      </c>
    </row>
    <row r="46" spans="1:13" ht="15" customHeight="1" x14ac:dyDescent="0.15">
      <c r="A46" s="210" t="s">
        <v>117</v>
      </c>
      <c r="B46" s="211"/>
      <c r="C46" s="212"/>
      <c r="D46" s="102" t="s">
        <v>120</v>
      </c>
      <c r="E46" s="21"/>
      <c r="F46" s="24">
        <v>6.5</v>
      </c>
      <c r="G46" s="95">
        <f t="shared" si="0"/>
        <v>0</v>
      </c>
      <c r="H46" s="11"/>
      <c r="I46" s="31" t="s">
        <v>119</v>
      </c>
      <c r="J46" s="20">
        <v>1200</v>
      </c>
      <c r="K46" s="21"/>
      <c r="L46" s="22">
        <v>3.5</v>
      </c>
      <c r="M46" s="95">
        <f t="shared" si="1"/>
        <v>0</v>
      </c>
    </row>
    <row r="47" spans="1:13" ht="15" customHeight="1" x14ac:dyDescent="0.15">
      <c r="A47" s="210" t="s">
        <v>117</v>
      </c>
      <c r="B47" s="211"/>
      <c r="C47" s="212"/>
      <c r="D47" s="102" t="s">
        <v>121</v>
      </c>
      <c r="E47" s="21"/>
      <c r="F47" s="24">
        <v>5.2</v>
      </c>
      <c r="G47" s="95">
        <f t="shared" si="0"/>
        <v>0</v>
      </c>
      <c r="H47" s="11"/>
      <c r="I47" s="46" t="s">
        <v>119</v>
      </c>
      <c r="J47" s="60">
        <v>900</v>
      </c>
      <c r="K47" s="61"/>
      <c r="L47" s="53">
        <v>3</v>
      </c>
      <c r="M47" s="98">
        <f t="shared" si="1"/>
        <v>0</v>
      </c>
    </row>
    <row r="48" spans="1:13" ht="15" customHeight="1" x14ac:dyDescent="0.15">
      <c r="A48" s="210" t="s">
        <v>117</v>
      </c>
      <c r="B48" s="211"/>
      <c r="C48" s="212"/>
      <c r="D48" s="102" t="s">
        <v>122</v>
      </c>
      <c r="E48" s="21"/>
      <c r="F48" s="24">
        <v>8</v>
      </c>
      <c r="G48" s="95">
        <f t="shared" si="0"/>
        <v>0</v>
      </c>
      <c r="H48" s="11"/>
      <c r="I48" s="49" t="s">
        <v>123</v>
      </c>
      <c r="J48" s="49" t="s">
        <v>124</v>
      </c>
      <c r="K48" s="18"/>
      <c r="L48" s="62">
        <v>12.6</v>
      </c>
      <c r="M48" s="94">
        <f t="shared" si="1"/>
        <v>0</v>
      </c>
    </row>
    <row r="49" spans="1:14" ht="15" customHeight="1" x14ac:dyDescent="0.15">
      <c r="A49" s="210" t="s">
        <v>117</v>
      </c>
      <c r="B49" s="211"/>
      <c r="C49" s="212"/>
      <c r="D49" s="102" t="s">
        <v>125</v>
      </c>
      <c r="E49" s="21"/>
      <c r="F49" s="24">
        <v>5.6</v>
      </c>
      <c r="G49" s="95">
        <f t="shared" si="0"/>
        <v>0</v>
      </c>
      <c r="H49" s="11"/>
      <c r="I49" s="31" t="s">
        <v>123</v>
      </c>
      <c r="J49" s="20" t="s">
        <v>126</v>
      </c>
      <c r="K49" s="21"/>
      <c r="L49" s="22">
        <v>10.9</v>
      </c>
      <c r="M49" s="95">
        <f t="shared" si="1"/>
        <v>0</v>
      </c>
    </row>
    <row r="50" spans="1:14" ht="15" customHeight="1" x14ac:dyDescent="0.15">
      <c r="A50" s="232" t="s">
        <v>117</v>
      </c>
      <c r="B50" s="233"/>
      <c r="C50" s="234"/>
      <c r="D50" s="63" t="s">
        <v>127</v>
      </c>
      <c r="E50" s="61"/>
      <c r="F50" s="64">
        <v>4.3</v>
      </c>
      <c r="G50" s="96">
        <f t="shared" si="0"/>
        <v>0</v>
      </c>
      <c r="I50" s="31" t="s">
        <v>123</v>
      </c>
      <c r="J50" s="20" t="s">
        <v>128</v>
      </c>
      <c r="K50" s="21"/>
      <c r="L50" s="22">
        <v>8.1999999999999993</v>
      </c>
      <c r="M50" s="95">
        <f t="shared" si="1"/>
        <v>0</v>
      </c>
    </row>
    <row r="51" spans="1:14" ht="15" customHeight="1" x14ac:dyDescent="0.15">
      <c r="A51" s="225" t="s">
        <v>129</v>
      </c>
      <c r="B51" s="226"/>
      <c r="C51" s="227"/>
      <c r="D51" s="105" t="s">
        <v>130</v>
      </c>
      <c r="E51" s="18"/>
      <c r="F51" s="62">
        <v>0.7</v>
      </c>
      <c r="G51" s="97">
        <f t="shared" si="0"/>
        <v>0</v>
      </c>
      <c r="I51" s="31" t="s">
        <v>123</v>
      </c>
      <c r="J51" s="20" t="s">
        <v>131</v>
      </c>
      <c r="K51" s="21"/>
      <c r="L51" s="22">
        <v>5.6</v>
      </c>
      <c r="M51" s="95">
        <f t="shared" si="1"/>
        <v>0</v>
      </c>
    </row>
    <row r="52" spans="1:14" ht="15" customHeight="1" x14ac:dyDescent="0.15">
      <c r="A52" s="232" t="s">
        <v>132</v>
      </c>
      <c r="B52" s="233"/>
      <c r="C52" s="234"/>
      <c r="D52" s="109" t="s">
        <v>133</v>
      </c>
      <c r="E52" s="47"/>
      <c r="F52" s="48">
        <v>0.7</v>
      </c>
      <c r="G52" s="98">
        <f t="shared" si="0"/>
        <v>0</v>
      </c>
      <c r="I52" s="66" t="s">
        <v>123</v>
      </c>
      <c r="J52" s="66" t="s">
        <v>134</v>
      </c>
      <c r="K52" s="58"/>
      <c r="L52" s="59">
        <v>2.7</v>
      </c>
      <c r="M52" s="96">
        <f t="shared" si="1"/>
        <v>0</v>
      </c>
    </row>
    <row r="53" spans="1:14" ht="15" customHeight="1" x14ac:dyDescent="0.15">
      <c r="A53" s="225" t="s">
        <v>135</v>
      </c>
      <c r="B53" s="226"/>
      <c r="C53" s="227"/>
      <c r="D53" s="50" t="s">
        <v>136</v>
      </c>
      <c r="E53" s="18"/>
      <c r="F53" s="62">
        <v>1.2</v>
      </c>
      <c r="G53" s="94">
        <f t="shared" si="0"/>
        <v>0</v>
      </c>
      <c r="I53" s="111" t="s">
        <v>137</v>
      </c>
      <c r="J53" s="108" t="s">
        <v>138</v>
      </c>
      <c r="K53" s="68"/>
      <c r="L53" s="69">
        <v>5.6</v>
      </c>
      <c r="M53" s="99">
        <f t="shared" si="1"/>
        <v>0</v>
      </c>
    </row>
    <row r="54" spans="1:14" ht="15" customHeight="1" x14ac:dyDescent="0.15">
      <c r="A54" s="232" t="s">
        <v>139</v>
      </c>
      <c r="B54" s="233"/>
      <c r="C54" s="234"/>
      <c r="D54" s="54" t="s">
        <v>140</v>
      </c>
      <c r="E54" s="26"/>
      <c r="F54" s="59">
        <v>1.2</v>
      </c>
      <c r="G54" s="96">
        <f t="shared" si="0"/>
        <v>0</v>
      </c>
      <c r="I54" s="31"/>
      <c r="J54" s="20"/>
      <c r="K54" s="21"/>
      <c r="L54" s="22"/>
      <c r="M54" s="95">
        <f t="shared" si="1"/>
        <v>0</v>
      </c>
      <c r="N54" s="70"/>
    </row>
    <row r="55" spans="1:14" ht="15" customHeight="1" x14ac:dyDescent="0.15">
      <c r="A55" s="225" t="s">
        <v>141</v>
      </c>
      <c r="B55" s="226"/>
      <c r="C55" s="227"/>
      <c r="D55" s="31" t="s">
        <v>142</v>
      </c>
      <c r="E55" s="35"/>
      <c r="F55" s="33">
        <v>8.6</v>
      </c>
      <c r="G55" s="94">
        <f t="shared" si="0"/>
        <v>0</v>
      </c>
      <c r="I55" s="31"/>
      <c r="J55" s="20"/>
      <c r="K55" s="21"/>
      <c r="L55" s="22"/>
      <c r="M55" s="95">
        <f t="shared" si="1"/>
        <v>0</v>
      </c>
      <c r="N55" s="70"/>
    </row>
    <row r="56" spans="1:14" ht="15" customHeight="1" x14ac:dyDescent="0.15">
      <c r="A56" s="210" t="s">
        <v>141</v>
      </c>
      <c r="B56" s="211"/>
      <c r="C56" s="212"/>
      <c r="D56" s="20" t="s">
        <v>143</v>
      </c>
      <c r="E56" s="21"/>
      <c r="F56" s="22">
        <v>4</v>
      </c>
      <c r="G56" s="95">
        <f t="shared" si="0"/>
        <v>0</v>
      </c>
      <c r="I56" s="31"/>
      <c r="J56" s="20"/>
      <c r="K56" s="21"/>
      <c r="L56" s="22"/>
      <c r="M56" s="95">
        <f t="shared" si="1"/>
        <v>0</v>
      </c>
    </row>
    <row r="57" spans="1:14" ht="15" customHeight="1" x14ac:dyDescent="0.15">
      <c r="A57" s="210" t="s">
        <v>141</v>
      </c>
      <c r="B57" s="211"/>
      <c r="C57" s="212"/>
      <c r="D57" s="20" t="s">
        <v>144</v>
      </c>
      <c r="E57" s="21"/>
      <c r="F57" s="22">
        <v>3.9</v>
      </c>
      <c r="G57" s="95">
        <f t="shared" si="0"/>
        <v>0</v>
      </c>
      <c r="I57" s="31"/>
      <c r="J57" s="107"/>
      <c r="K57" s="21"/>
      <c r="L57" s="22"/>
      <c r="M57" s="96">
        <f t="shared" si="1"/>
        <v>0</v>
      </c>
    </row>
    <row r="58" spans="1:14" ht="15" customHeight="1" x14ac:dyDescent="0.15">
      <c r="A58" s="232" t="s">
        <v>141</v>
      </c>
      <c r="B58" s="233"/>
      <c r="C58" s="234"/>
      <c r="D58" s="25" t="s">
        <v>145</v>
      </c>
      <c r="E58" s="26"/>
      <c r="F58" s="27">
        <v>3.1</v>
      </c>
      <c r="G58" s="96">
        <f t="shared" si="0"/>
        <v>0</v>
      </c>
      <c r="I58" s="280" t="s">
        <v>146</v>
      </c>
      <c r="J58" s="281"/>
      <c r="K58" s="281"/>
      <c r="L58" s="282"/>
      <c r="M58" s="115">
        <f>SUM(G11:G58,M11:M57)</f>
        <v>0</v>
      </c>
    </row>
    <row r="59" spans="1:14" ht="15.6" customHeight="1" x14ac:dyDescent="0.15">
      <c r="C59" s="71"/>
      <c r="D59" s="71"/>
      <c r="E59" s="70"/>
      <c r="F59" s="70"/>
      <c r="G59" s="70"/>
    </row>
    <row r="60" spans="1:14" ht="15" customHeight="1" x14ac:dyDescent="0.15">
      <c r="C60" s="71"/>
      <c r="D60" s="72"/>
      <c r="E60" s="70"/>
      <c r="F60" s="70"/>
      <c r="G60" s="70"/>
    </row>
    <row r="61" spans="1:14" ht="14.1" customHeight="1" x14ac:dyDescent="0.15">
      <c r="C61" s="71"/>
      <c r="D61" s="72"/>
      <c r="E61" s="70"/>
      <c r="F61" s="70"/>
      <c r="G61" s="70"/>
    </row>
    <row r="62" spans="1:14" ht="14.1" customHeight="1" x14ac:dyDescent="0.15">
      <c r="C62" s="71"/>
      <c r="D62" s="72"/>
      <c r="E62" s="70"/>
      <c r="F62" s="70"/>
      <c r="G62" s="70"/>
    </row>
    <row r="63" spans="1:14" ht="15" customHeight="1" x14ac:dyDescent="0.15"/>
    <row r="64" spans="1:14" ht="15" customHeight="1" x14ac:dyDescent="0.15"/>
  </sheetData>
  <protectedRanges>
    <protectedRange sqref="B4 G4:G5 K4:K5 B6 C7 F6:F7 L6:L7 E11:E58 K11:K57" name="範囲1"/>
  </protectedRanges>
  <mergeCells count="69">
    <mergeCell ref="A56:C56"/>
    <mergeCell ref="A57:C57"/>
    <mergeCell ref="A58:C58"/>
    <mergeCell ref="I58:L58"/>
    <mergeCell ref="A50:C50"/>
    <mergeCell ref="A51:C51"/>
    <mergeCell ref="A52:C52"/>
    <mergeCell ref="A53:C53"/>
    <mergeCell ref="A54:C54"/>
    <mergeCell ref="A55:C55"/>
    <mergeCell ref="A49:C49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37:C37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13:C13"/>
    <mergeCell ref="A6:A7"/>
    <mergeCell ref="B6:E6"/>
    <mergeCell ref="F6:I6"/>
    <mergeCell ref="J6:J7"/>
    <mergeCell ref="B8:M8"/>
    <mergeCell ref="C9:J9"/>
    <mergeCell ref="A10:C10"/>
    <mergeCell ref="A11:C11"/>
    <mergeCell ref="A12:C12"/>
    <mergeCell ref="L6:M6"/>
    <mergeCell ref="C7:E7"/>
    <mergeCell ref="F7:I7"/>
    <mergeCell ref="A1:I3"/>
    <mergeCell ref="J1:M1"/>
    <mergeCell ref="J2:M2"/>
    <mergeCell ref="J3:M3"/>
    <mergeCell ref="A4:A5"/>
    <mergeCell ref="B4:E5"/>
    <mergeCell ref="G4:I4"/>
    <mergeCell ref="K4:M4"/>
    <mergeCell ref="G5:I5"/>
    <mergeCell ref="K5:M5"/>
  </mergeCells>
  <phoneticPr fontId="2"/>
  <pageMargins left="0.59055118110236227" right="0.19685039370078741" top="0.23622047244094491" bottom="0.31496062992125984" header="0.23622047244094491" footer="0.19685039370078741"/>
  <pageSetup paperSize="9" scale="96" firstPageNumber="4294963191" orientation="portrait" r:id="rId1"/>
  <headerFooter alignWithMargins="0">
    <oddFooter>&amp;R様式Ｎｏ．機材－Ｆ００８（第２版）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プルダウンリスト!$B$5:$B$29</xm:f>
          </x14:formula1>
          <xm:sqref>J2:M2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71"/>
  <sheetViews>
    <sheetView tabSelected="1" zoomScaleNormal="100" zoomScaleSheetLayoutView="100" workbookViewId="0">
      <selection activeCell="C4" sqref="C4:F5"/>
    </sheetView>
  </sheetViews>
  <sheetFormatPr defaultColWidth="9" defaultRowHeight="13.5" x14ac:dyDescent="0.15"/>
  <cols>
    <col min="1" max="1" width="1.75" customWidth="1"/>
    <col min="2" max="2" width="3.375" customWidth="1"/>
    <col min="3" max="3" width="5" customWidth="1"/>
    <col min="4" max="4" width="9.375" style="1" customWidth="1"/>
    <col min="5" max="6" width="9.625" style="1" customWidth="1"/>
    <col min="7" max="7" width="5.625" style="1" customWidth="1"/>
    <col min="8" max="8" width="7.625" style="1" customWidth="1"/>
    <col min="9" max="9" width="0.625" style="1" customWidth="1"/>
    <col min="10" max="10" width="18.125" style="16" customWidth="1"/>
    <col min="11" max="12" width="9.625" style="1" customWidth="1"/>
    <col min="13" max="13" width="5.625" style="1" customWidth="1"/>
    <col min="14" max="14" width="8.375" style="1" customWidth="1"/>
    <col min="15" max="256" width="9" style="1"/>
    <col min="257" max="257" width="1.75" style="1" customWidth="1"/>
    <col min="258" max="258" width="3.375" style="1" customWidth="1"/>
    <col min="259" max="259" width="5" style="1" customWidth="1"/>
    <col min="260" max="260" width="9.375" style="1" customWidth="1"/>
    <col min="261" max="262" width="9.625" style="1" customWidth="1"/>
    <col min="263" max="263" width="5.625" style="1" customWidth="1"/>
    <col min="264" max="264" width="7.625" style="1" customWidth="1"/>
    <col min="265" max="265" width="0.625" style="1" customWidth="1"/>
    <col min="266" max="266" width="18.125" style="1" customWidth="1"/>
    <col min="267" max="268" width="9.625" style="1" customWidth="1"/>
    <col min="269" max="269" width="5.625" style="1" customWidth="1"/>
    <col min="270" max="270" width="8.375" style="1" customWidth="1"/>
    <col min="271" max="512" width="9" style="1"/>
    <col min="513" max="513" width="1.75" style="1" customWidth="1"/>
    <col min="514" max="514" width="3.375" style="1" customWidth="1"/>
    <col min="515" max="515" width="5" style="1" customWidth="1"/>
    <col min="516" max="516" width="9.375" style="1" customWidth="1"/>
    <col min="517" max="518" width="9.625" style="1" customWidth="1"/>
    <col min="519" max="519" width="5.625" style="1" customWidth="1"/>
    <col min="520" max="520" width="7.625" style="1" customWidth="1"/>
    <col min="521" max="521" width="0.625" style="1" customWidth="1"/>
    <col min="522" max="522" width="18.125" style="1" customWidth="1"/>
    <col min="523" max="524" width="9.625" style="1" customWidth="1"/>
    <col min="525" max="525" width="5.625" style="1" customWidth="1"/>
    <col min="526" max="526" width="8.375" style="1" customWidth="1"/>
    <col min="527" max="768" width="9" style="1"/>
    <col min="769" max="769" width="1.75" style="1" customWidth="1"/>
    <col min="770" max="770" width="3.375" style="1" customWidth="1"/>
    <col min="771" max="771" width="5" style="1" customWidth="1"/>
    <col min="772" max="772" width="9.375" style="1" customWidth="1"/>
    <col min="773" max="774" width="9.625" style="1" customWidth="1"/>
    <col min="775" max="775" width="5.625" style="1" customWidth="1"/>
    <col min="776" max="776" width="7.625" style="1" customWidth="1"/>
    <col min="777" max="777" width="0.625" style="1" customWidth="1"/>
    <col min="778" max="778" width="18.125" style="1" customWidth="1"/>
    <col min="779" max="780" width="9.625" style="1" customWidth="1"/>
    <col min="781" max="781" width="5.625" style="1" customWidth="1"/>
    <col min="782" max="782" width="8.375" style="1" customWidth="1"/>
    <col min="783" max="1024" width="9" style="1"/>
    <col min="1025" max="1025" width="1.75" style="1" customWidth="1"/>
    <col min="1026" max="1026" width="3.375" style="1" customWidth="1"/>
    <col min="1027" max="1027" width="5" style="1" customWidth="1"/>
    <col min="1028" max="1028" width="9.375" style="1" customWidth="1"/>
    <col min="1029" max="1030" width="9.625" style="1" customWidth="1"/>
    <col min="1031" max="1031" width="5.625" style="1" customWidth="1"/>
    <col min="1032" max="1032" width="7.625" style="1" customWidth="1"/>
    <col min="1033" max="1033" width="0.625" style="1" customWidth="1"/>
    <col min="1034" max="1034" width="18.125" style="1" customWidth="1"/>
    <col min="1035" max="1036" width="9.625" style="1" customWidth="1"/>
    <col min="1037" max="1037" width="5.625" style="1" customWidth="1"/>
    <col min="1038" max="1038" width="8.375" style="1" customWidth="1"/>
    <col min="1039" max="1280" width="9" style="1"/>
    <col min="1281" max="1281" width="1.75" style="1" customWidth="1"/>
    <col min="1282" max="1282" width="3.375" style="1" customWidth="1"/>
    <col min="1283" max="1283" width="5" style="1" customWidth="1"/>
    <col min="1284" max="1284" width="9.375" style="1" customWidth="1"/>
    <col min="1285" max="1286" width="9.625" style="1" customWidth="1"/>
    <col min="1287" max="1287" width="5.625" style="1" customWidth="1"/>
    <col min="1288" max="1288" width="7.625" style="1" customWidth="1"/>
    <col min="1289" max="1289" width="0.625" style="1" customWidth="1"/>
    <col min="1290" max="1290" width="18.125" style="1" customWidth="1"/>
    <col min="1291" max="1292" width="9.625" style="1" customWidth="1"/>
    <col min="1293" max="1293" width="5.625" style="1" customWidth="1"/>
    <col min="1294" max="1294" width="8.375" style="1" customWidth="1"/>
    <col min="1295" max="1536" width="9" style="1"/>
    <col min="1537" max="1537" width="1.75" style="1" customWidth="1"/>
    <col min="1538" max="1538" width="3.375" style="1" customWidth="1"/>
    <col min="1539" max="1539" width="5" style="1" customWidth="1"/>
    <col min="1540" max="1540" width="9.375" style="1" customWidth="1"/>
    <col min="1541" max="1542" width="9.625" style="1" customWidth="1"/>
    <col min="1543" max="1543" width="5.625" style="1" customWidth="1"/>
    <col min="1544" max="1544" width="7.625" style="1" customWidth="1"/>
    <col min="1545" max="1545" width="0.625" style="1" customWidth="1"/>
    <col min="1546" max="1546" width="18.125" style="1" customWidth="1"/>
    <col min="1547" max="1548" width="9.625" style="1" customWidth="1"/>
    <col min="1549" max="1549" width="5.625" style="1" customWidth="1"/>
    <col min="1550" max="1550" width="8.375" style="1" customWidth="1"/>
    <col min="1551" max="1792" width="9" style="1"/>
    <col min="1793" max="1793" width="1.75" style="1" customWidth="1"/>
    <col min="1794" max="1794" width="3.375" style="1" customWidth="1"/>
    <col min="1795" max="1795" width="5" style="1" customWidth="1"/>
    <col min="1796" max="1796" width="9.375" style="1" customWidth="1"/>
    <col min="1797" max="1798" width="9.625" style="1" customWidth="1"/>
    <col min="1799" max="1799" width="5.625" style="1" customWidth="1"/>
    <col min="1800" max="1800" width="7.625" style="1" customWidth="1"/>
    <col min="1801" max="1801" width="0.625" style="1" customWidth="1"/>
    <col min="1802" max="1802" width="18.125" style="1" customWidth="1"/>
    <col min="1803" max="1804" width="9.625" style="1" customWidth="1"/>
    <col min="1805" max="1805" width="5.625" style="1" customWidth="1"/>
    <col min="1806" max="1806" width="8.375" style="1" customWidth="1"/>
    <col min="1807" max="2048" width="9" style="1"/>
    <col min="2049" max="2049" width="1.75" style="1" customWidth="1"/>
    <col min="2050" max="2050" width="3.375" style="1" customWidth="1"/>
    <col min="2051" max="2051" width="5" style="1" customWidth="1"/>
    <col min="2052" max="2052" width="9.375" style="1" customWidth="1"/>
    <col min="2053" max="2054" width="9.625" style="1" customWidth="1"/>
    <col min="2055" max="2055" width="5.625" style="1" customWidth="1"/>
    <col min="2056" max="2056" width="7.625" style="1" customWidth="1"/>
    <col min="2057" max="2057" width="0.625" style="1" customWidth="1"/>
    <col min="2058" max="2058" width="18.125" style="1" customWidth="1"/>
    <col min="2059" max="2060" width="9.625" style="1" customWidth="1"/>
    <col min="2061" max="2061" width="5.625" style="1" customWidth="1"/>
    <col min="2062" max="2062" width="8.375" style="1" customWidth="1"/>
    <col min="2063" max="2304" width="9" style="1"/>
    <col min="2305" max="2305" width="1.75" style="1" customWidth="1"/>
    <col min="2306" max="2306" width="3.375" style="1" customWidth="1"/>
    <col min="2307" max="2307" width="5" style="1" customWidth="1"/>
    <col min="2308" max="2308" width="9.375" style="1" customWidth="1"/>
    <col min="2309" max="2310" width="9.625" style="1" customWidth="1"/>
    <col min="2311" max="2311" width="5.625" style="1" customWidth="1"/>
    <col min="2312" max="2312" width="7.625" style="1" customWidth="1"/>
    <col min="2313" max="2313" width="0.625" style="1" customWidth="1"/>
    <col min="2314" max="2314" width="18.125" style="1" customWidth="1"/>
    <col min="2315" max="2316" width="9.625" style="1" customWidth="1"/>
    <col min="2317" max="2317" width="5.625" style="1" customWidth="1"/>
    <col min="2318" max="2318" width="8.375" style="1" customWidth="1"/>
    <col min="2319" max="2560" width="9" style="1"/>
    <col min="2561" max="2561" width="1.75" style="1" customWidth="1"/>
    <col min="2562" max="2562" width="3.375" style="1" customWidth="1"/>
    <col min="2563" max="2563" width="5" style="1" customWidth="1"/>
    <col min="2564" max="2564" width="9.375" style="1" customWidth="1"/>
    <col min="2565" max="2566" width="9.625" style="1" customWidth="1"/>
    <col min="2567" max="2567" width="5.625" style="1" customWidth="1"/>
    <col min="2568" max="2568" width="7.625" style="1" customWidth="1"/>
    <col min="2569" max="2569" width="0.625" style="1" customWidth="1"/>
    <col min="2570" max="2570" width="18.125" style="1" customWidth="1"/>
    <col min="2571" max="2572" width="9.625" style="1" customWidth="1"/>
    <col min="2573" max="2573" width="5.625" style="1" customWidth="1"/>
    <col min="2574" max="2574" width="8.375" style="1" customWidth="1"/>
    <col min="2575" max="2816" width="9" style="1"/>
    <col min="2817" max="2817" width="1.75" style="1" customWidth="1"/>
    <col min="2818" max="2818" width="3.375" style="1" customWidth="1"/>
    <col min="2819" max="2819" width="5" style="1" customWidth="1"/>
    <col min="2820" max="2820" width="9.375" style="1" customWidth="1"/>
    <col min="2821" max="2822" width="9.625" style="1" customWidth="1"/>
    <col min="2823" max="2823" width="5.625" style="1" customWidth="1"/>
    <col min="2824" max="2824" width="7.625" style="1" customWidth="1"/>
    <col min="2825" max="2825" width="0.625" style="1" customWidth="1"/>
    <col min="2826" max="2826" width="18.125" style="1" customWidth="1"/>
    <col min="2827" max="2828" width="9.625" style="1" customWidth="1"/>
    <col min="2829" max="2829" width="5.625" style="1" customWidth="1"/>
    <col min="2830" max="2830" width="8.375" style="1" customWidth="1"/>
    <col min="2831" max="3072" width="9" style="1"/>
    <col min="3073" max="3073" width="1.75" style="1" customWidth="1"/>
    <col min="3074" max="3074" width="3.375" style="1" customWidth="1"/>
    <col min="3075" max="3075" width="5" style="1" customWidth="1"/>
    <col min="3076" max="3076" width="9.375" style="1" customWidth="1"/>
    <col min="3077" max="3078" width="9.625" style="1" customWidth="1"/>
    <col min="3079" max="3079" width="5.625" style="1" customWidth="1"/>
    <col min="3080" max="3080" width="7.625" style="1" customWidth="1"/>
    <col min="3081" max="3081" width="0.625" style="1" customWidth="1"/>
    <col min="3082" max="3082" width="18.125" style="1" customWidth="1"/>
    <col min="3083" max="3084" width="9.625" style="1" customWidth="1"/>
    <col min="3085" max="3085" width="5.625" style="1" customWidth="1"/>
    <col min="3086" max="3086" width="8.375" style="1" customWidth="1"/>
    <col min="3087" max="3328" width="9" style="1"/>
    <col min="3329" max="3329" width="1.75" style="1" customWidth="1"/>
    <col min="3330" max="3330" width="3.375" style="1" customWidth="1"/>
    <col min="3331" max="3331" width="5" style="1" customWidth="1"/>
    <col min="3332" max="3332" width="9.375" style="1" customWidth="1"/>
    <col min="3333" max="3334" width="9.625" style="1" customWidth="1"/>
    <col min="3335" max="3335" width="5.625" style="1" customWidth="1"/>
    <col min="3336" max="3336" width="7.625" style="1" customWidth="1"/>
    <col min="3337" max="3337" width="0.625" style="1" customWidth="1"/>
    <col min="3338" max="3338" width="18.125" style="1" customWidth="1"/>
    <col min="3339" max="3340" width="9.625" style="1" customWidth="1"/>
    <col min="3341" max="3341" width="5.625" style="1" customWidth="1"/>
    <col min="3342" max="3342" width="8.375" style="1" customWidth="1"/>
    <col min="3343" max="3584" width="9" style="1"/>
    <col min="3585" max="3585" width="1.75" style="1" customWidth="1"/>
    <col min="3586" max="3586" width="3.375" style="1" customWidth="1"/>
    <col min="3587" max="3587" width="5" style="1" customWidth="1"/>
    <col min="3588" max="3588" width="9.375" style="1" customWidth="1"/>
    <col min="3589" max="3590" width="9.625" style="1" customWidth="1"/>
    <col min="3591" max="3591" width="5.625" style="1" customWidth="1"/>
    <col min="3592" max="3592" width="7.625" style="1" customWidth="1"/>
    <col min="3593" max="3593" width="0.625" style="1" customWidth="1"/>
    <col min="3594" max="3594" width="18.125" style="1" customWidth="1"/>
    <col min="3595" max="3596" width="9.625" style="1" customWidth="1"/>
    <col min="3597" max="3597" width="5.625" style="1" customWidth="1"/>
    <col min="3598" max="3598" width="8.375" style="1" customWidth="1"/>
    <col min="3599" max="3840" width="9" style="1"/>
    <col min="3841" max="3841" width="1.75" style="1" customWidth="1"/>
    <col min="3842" max="3842" width="3.375" style="1" customWidth="1"/>
    <col min="3843" max="3843" width="5" style="1" customWidth="1"/>
    <col min="3844" max="3844" width="9.375" style="1" customWidth="1"/>
    <col min="3845" max="3846" width="9.625" style="1" customWidth="1"/>
    <col min="3847" max="3847" width="5.625" style="1" customWidth="1"/>
    <col min="3848" max="3848" width="7.625" style="1" customWidth="1"/>
    <col min="3849" max="3849" width="0.625" style="1" customWidth="1"/>
    <col min="3850" max="3850" width="18.125" style="1" customWidth="1"/>
    <col min="3851" max="3852" width="9.625" style="1" customWidth="1"/>
    <col min="3853" max="3853" width="5.625" style="1" customWidth="1"/>
    <col min="3854" max="3854" width="8.375" style="1" customWidth="1"/>
    <col min="3855" max="4096" width="9" style="1"/>
    <col min="4097" max="4097" width="1.75" style="1" customWidth="1"/>
    <col min="4098" max="4098" width="3.375" style="1" customWidth="1"/>
    <col min="4099" max="4099" width="5" style="1" customWidth="1"/>
    <col min="4100" max="4100" width="9.375" style="1" customWidth="1"/>
    <col min="4101" max="4102" width="9.625" style="1" customWidth="1"/>
    <col min="4103" max="4103" width="5.625" style="1" customWidth="1"/>
    <col min="4104" max="4104" width="7.625" style="1" customWidth="1"/>
    <col min="4105" max="4105" width="0.625" style="1" customWidth="1"/>
    <col min="4106" max="4106" width="18.125" style="1" customWidth="1"/>
    <col min="4107" max="4108" width="9.625" style="1" customWidth="1"/>
    <col min="4109" max="4109" width="5.625" style="1" customWidth="1"/>
    <col min="4110" max="4110" width="8.375" style="1" customWidth="1"/>
    <col min="4111" max="4352" width="9" style="1"/>
    <col min="4353" max="4353" width="1.75" style="1" customWidth="1"/>
    <col min="4354" max="4354" width="3.375" style="1" customWidth="1"/>
    <col min="4355" max="4355" width="5" style="1" customWidth="1"/>
    <col min="4356" max="4356" width="9.375" style="1" customWidth="1"/>
    <col min="4357" max="4358" width="9.625" style="1" customWidth="1"/>
    <col min="4359" max="4359" width="5.625" style="1" customWidth="1"/>
    <col min="4360" max="4360" width="7.625" style="1" customWidth="1"/>
    <col min="4361" max="4361" width="0.625" style="1" customWidth="1"/>
    <col min="4362" max="4362" width="18.125" style="1" customWidth="1"/>
    <col min="4363" max="4364" width="9.625" style="1" customWidth="1"/>
    <col min="4365" max="4365" width="5.625" style="1" customWidth="1"/>
    <col min="4366" max="4366" width="8.375" style="1" customWidth="1"/>
    <col min="4367" max="4608" width="9" style="1"/>
    <col min="4609" max="4609" width="1.75" style="1" customWidth="1"/>
    <col min="4610" max="4610" width="3.375" style="1" customWidth="1"/>
    <col min="4611" max="4611" width="5" style="1" customWidth="1"/>
    <col min="4612" max="4612" width="9.375" style="1" customWidth="1"/>
    <col min="4613" max="4614" width="9.625" style="1" customWidth="1"/>
    <col min="4615" max="4615" width="5.625" style="1" customWidth="1"/>
    <col min="4616" max="4616" width="7.625" style="1" customWidth="1"/>
    <col min="4617" max="4617" width="0.625" style="1" customWidth="1"/>
    <col min="4618" max="4618" width="18.125" style="1" customWidth="1"/>
    <col min="4619" max="4620" width="9.625" style="1" customWidth="1"/>
    <col min="4621" max="4621" width="5.625" style="1" customWidth="1"/>
    <col min="4622" max="4622" width="8.375" style="1" customWidth="1"/>
    <col min="4623" max="4864" width="9" style="1"/>
    <col min="4865" max="4865" width="1.75" style="1" customWidth="1"/>
    <col min="4866" max="4866" width="3.375" style="1" customWidth="1"/>
    <col min="4867" max="4867" width="5" style="1" customWidth="1"/>
    <col min="4868" max="4868" width="9.375" style="1" customWidth="1"/>
    <col min="4869" max="4870" width="9.625" style="1" customWidth="1"/>
    <col min="4871" max="4871" width="5.625" style="1" customWidth="1"/>
    <col min="4872" max="4872" width="7.625" style="1" customWidth="1"/>
    <col min="4873" max="4873" width="0.625" style="1" customWidth="1"/>
    <col min="4874" max="4874" width="18.125" style="1" customWidth="1"/>
    <col min="4875" max="4876" width="9.625" style="1" customWidth="1"/>
    <col min="4877" max="4877" width="5.625" style="1" customWidth="1"/>
    <col min="4878" max="4878" width="8.375" style="1" customWidth="1"/>
    <col min="4879" max="5120" width="9" style="1"/>
    <col min="5121" max="5121" width="1.75" style="1" customWidth="1"/>
    <col min="5122" max="5122" width="3.375" style="1" customWidth="1"/>
    <col min="5123" max="5123" width="5" style="1" customWidth="1"/>
    <col min="5124" max="5124" width="9.375" style="1" customWidth="1"/>
    <col min="5125" max="5126" width="9.625" style="1" customWidth="1"/>
    <col min="5127" max="5127" width="5.625" style="1" customWidth="1"/>
    <col min="5128" max="5128" width="7.625" style="1" customWidth="1"/>
    <col min="5129" max="5129" width="0.625" style="1" customWidth="1"/>
    <col min="5130" max="5130" width="18.125" style="1" customWidth="1"/>
    <col min="5131" max="5132" width="9.625" style="1" customWidth="1"/>
    <col min="5133" max="5133" width="5.625" style="1" customWidth="1"/>
    <col min="5134" max="5134" width="8.375" style="1" customWidth="1"/>
    <col min="5135" max="5376" width="9" style="1"/>
    <col min="5377" max="5377" width="1.75" style="1" customWidth="1"/>
    <col min="5378" max="5378" width="3.375" style="1" customWidth="1"/>
    <col min="5379" max="5379" width="5" style="1" customWidth="1"/>
    <col min="5380" max="5380" width="9.375" style="1" customWidth="1"/>
    <col min="5381" max="5382" width="9.625" style="1" customWidth="1"/>
    <col min="5383" max="5383" width="5.625" style="1" customWidth="1"/>
    <col min="5384" max="5384" width="7.625" style="1" customWidth="1"/>
    <col min="5385" max="5385" width="0.625" style="1" customWidth="1"/>
    <col min="5386" max="5386" width="18.125" style="1" customWidth="1"/>
    <col min="5387" max="5388" width="9.625" style="1" customWidth="1"/>
    <col min="5389" max="5389" width="5.625" style="1" customWidth="1"/>
    <col min="5390" max="5390" width="8.375" style="1" customWidth="1"/>
    <col min="5391" max="5632" width="9" style="1"/>
    <col min="5633" max="5633" width="1.75" style="1" customWidth="1"/>
    <col min="5634" max="5634" width="3.375" style="1" customWidth="1"/>
    <col min="5635" max="5635" width="5" style="1" customWidth="1"/>
    <col min="5636" max="5636" width="9.375" style="1" customWidth="1"/>
    <col min="5637" max="5638" width="9.625" style="1" customWidth="1"/>
    <col min="5639" max="5639" width="5.625" style="1" customWidth="1"/>
    <col min="5640" max="5640" width="7.625" style="1" customWidth="1"/>
    <col min="5641" max="5641" width="0.625" style="1" customWidth="1"/>
    <col min="5642" max="5642" width="18.125" style="1" customWidth="1"/>
    <col min="5643" max="5644" width="9.625" style="1" customWidth="1"/>
    <col min="5645" max="5645" width="5.625" style="1" customWidth="1"/>
    <col min="5646" max="5646" width="8.375" style="1" customWidth="1"/>
    <col min="5647" max="5888" width="9" style="1"/>
    <col min="5889" max="5889" width="1.75" style="1" customWidth="1"/>
    <col min="5890" max="5890" width="3.375" style="1" customWidth="1"/>
    <col min="5891" max="5891" width="5" style="1" customWidth="1"/>
    <col min="5892" max="5892" width="9.375" style="1" customWidth="1"/>
    <col min="5893" max="5894" width="9.625" style="1" customWidth="1"/>
    <col min="5895" max="5895" width="5.625" style="1" customWidth="1"/>
    <col min="5896" max="5896" width="7.625" style="1" customWidth="1"/>
    <col min="5897" max="5897" width="0.625" style="1" customWidth="1"/>
    <col min="5898" max="5898" width="18.125" style="1" customWidth="1"/>
    <col min="5899" max="5900" width="9.625" style="1" customWidth="1"/>
    <col min="5901" max="5901" width="5.625" style="1" customWidth="1"/>
    <col min="5902" max="5902" width="8.375" style="1" customWidth="1"/>
    <col min="5903" max="6144" width="9" style="1"/>
    <col min="6145" max="6145" width="1.75" style="1" customWidth="1"/>
    <col min="6146" max="6146" width="3.375" style="1" customWidth="1"/>
    <col min="6147" max="6147" width="5" style="1" customWidth="1"/>
    <col min="6148" max="6148" width="9.375" style="1" customWidth="1"/>
    <col min="6149" max="6150" width="9.625" style="1" customWidth="1"/>
    <col min="6151" max="6151" width="5.625" style="1" customWidth="1"/>
    <col min="6152" max="6152" width="7.625" style="1" customWidth="1"/>
    <col min="6153" max="6153" width="0.625" style="1" customWidth="1"/>
    <col min="6154" max="6154" width="18.125" style="1" customWidth="1"/>
    <col min="6155" max="6156" width="9.625" style="1" customWidth="1"/>
    <col min="6157" max="6157" width="5.625" style="1" customWidth="1"/>
    <col min="6158" max="6158" width="8.375" style="1" customWidth="1"/>
    <col min="6159" max="6400" width="9" style="1"/>
    <col min="6401" max="6401" width="1.75" style="1" customWidth="1"/>
    <col min="6402" max="6402" width="3.375" style="1" customWidth="1"/>
    <col min="6403" max="6403" width="5" style="1" customWidth="1"/>
    <col min="6404" max="6404" width="9.375" style="1" customWidth="1"/>
    <col min="6405" max="6406" width="9.625" style="1" customWidth="1"/>
    <col min="6407" max="6407" width="5.625" style="1" customWidth="1"/>
    <col min="6408" max="6408" width="7.625" style="1" customWidth="1"/>
    <col min="6409" max="6409" width="0.625" style="1" customWidth="1"/>
    <col min="6410" max="6410" width="18.125" style="1" customWidth="1"/>
    <col min="6411" max="6412" width="9.625" style="1" customWidth="1"/>
    <col min="6413" max="6413" width="5.625" style="1" customWidth="1"/>
    <col min="6414" max="6414" width="8.375" style="1" customWidth="1"/>
    <col min="6415" max="6656" width="9" style="1"/>
    <col min="6657" max="6657" width="1.75" style="1" customWidth="1"/>
    <col min="6658" max="6658" width="3.375" style="1" customWidth="1"/>
    <col min="6659" max="6659" width="5" style="1" customWidth="1"/>
    <col min="6660" max="6660" width="9.375" style="1" customWidth="1"/>
    <col min="6661" max="6662" width="9.625" style="1" customWidth="1"/>
    <col min="6663" max="6663" width="5.625" style="1" customWidth="1"/>
    <col min="6664" max="6664" width="7.625" style="1" customWidth="1"/>
    <col min="6665" max="6665" width="0.625" style="1" customWidth="1"/>
    <col min="6666" max="6666" width="18.125" style="1" customWidth="1"/>
    <col min="6667" max="6668" width="9.625" style="1" customWidth="1"/>
    <col min="6669" max="6669" width="5.625" style="1" customWidth="1"/>
    <col min="6670" max="6670" width="8.375" style="1" customWidth="1"/>
    <col min="6671" max="6912" width="9" style="1"/>
    <col min="6913" max="6913" width="1.75" style="1" customWidth="1"/>
    <col min="6914" max="6914" width="3.375" style="1" customWidth="1"/>
    <col min="6915" max="6915" width="5" style="1" customWidth="1"/>
    <col min="6916" max="6916" width="9.375" style="1" customWidth="1"/>
    <col min="6917" max="6918" width="9.625" style="1" customWidth="1"/>
    <col min="6919" max="6919" width="5.625" style="1" customWidth="1"/>
    <col min="6920" max="6920" width="7.625" style="1" customWidth="1"/>
    <col min="6921" max="6921" width="0.625" style="1" customWidth="1"/>
    <col min="6922" max="6922" width="18.125" style="1" customWidth="1"/>
    <col min="6923" max="6924" width="9.625" style="1" customWidth="1"/>
    <col min="6925" max="6925" width="5.625" style="1" customWidth="1"/>
    <col min="6926" max="6926" width="8.375" style="1" customWidth="1"/>
    <col min="6927" max="7168" width="9" style="1"/>
    <col min="7169" max="7169" width="1.75" style="1" customWidth="1"/>
    <col min="7170" max="7170" width="3.375" style="1" customWidth="1"/>
    <col min="7171" max="7171" width="5" style="1" customWidth="1"/>
    <col min="7172" max="7172" width="9.375" style="1" customWidth="1"/>
    <col min="7173" max="7174" width="9.625" style="1" customWidth="1"/>
    <col min="7175" max="7175" width="5.625" style="1" customWidth="1"/>
    <col min="7176" max="7176" width="7.625" style="1" customWidth="1"/>
    <col min="7177" max="7177" width="0.625" style="1" customWidth="1"/>
    <col min="7178" max="7178" width="18.125" style="1" customWidth="1"/>
    <col min="7179" max="7180" width="9.625" style="1" customWidth="1"/>
    <col min="7181" max="7181" width="5.625" style="1" customWidth="1"/>
    <col min="7182" max="7182" width="8.375" style="1" customWidth="1"/>
    <col min="7183" max="7424" width="9" style="1"/>
    <col min="7425" max="7425" width="1.75" style="1" customWidth="1"/>
    <col min="7426" max="7426" width="3.375" style="1" customWidth="1"/>
    <col min="7427" max="7427" width="5" style="1" customWidth="1"/>
    <col min="7428" max="7428" width="9.375" style="1" customWidth="1"/>
    <col min="7429" max="7430" width="9.625" style="1" customWidth="1"/>
    <col min="7431" max="7431" width="5.625" style="1" customWidth="1"/>
    <col min="7432" max="7432" width="7.625" style="1" customWidth="1"/>
    <col min="7433" max="7433" width="0.625" style="1" customWidth="1"/>
    <col min="7434" max="7434" width="18.125" style="1" customWidth="1"/>
    <col min="7435" max="7436" width="9.625" style="1" customWidth="1"/>
    <col min="7437" max="7437" width="5.625" style="1" customWidth="1"/>
    <col min="7438" max="7438" width="8.375" style="1" customWidth="1"/>
    <col min="7439" max="7680" width="9" style="1"/>
    <col min="7681" max="7681" width="1.75" style="1" customWidth="1"/>
    <col min="7682" max="7682" width="3.375" style="1" customWidth="1"/>
    <col min="7683" max="7683" width="5" style="1" customWidth="1"/>
    <col min="7684" max="7684" width="9.375" style="1" customWidth="1"/>
    <col min="7685" max="7686" width="9.625" style="1" customWidth="1"/>
    <col min="7687" max="7687" width="5.625" style="1" customWidth="1"/>
    <col min="7688" max="7688" width="7.625" style="1" customWidth="1"/>
    <col min="7689" max="7689" width="0.625" style="1" customWidth="1"/>
    <col min="7690" max="7690" width="18.125" style="1" customWidth="1"/>
    <col min="7691" max="7692" width="9.625" style="1" customWidth="1"/>
    <col min="7693" max="7693" width="5.625" style="1" customWidth="1"/>
    <col min="7694" max="7694" width="8.375" style="1" customWidth="1"/>
    <col min="7695" max="7936" width="9" style="1"/>
    <col min="7937" max="7937" width="1.75" style="1" customWidth="1"/>
    <col min="7938" max="7938" width="3.375" style="1" customWidth="1"/>
    <col min="7939" max="7939" width="5" style="1" customWidth="1"/>
    <col min="7940" max="7940" width="9.375" style="1" customWidth="1"/>
    <col min="7941" max="7942" width="9.625" style="1" customWidth="1"/>
    <col min="7943" max="7943" width="5.625" style="1" customWidth="1"/>
    <col min="7944" max="7944" width="7.625" style="1" customWidth="1"/>
    <col min="7945" max="7945" width="0.625" style="1" customWidth="1"/>
    <col min="7946" max="7946" width="18.125" style="1" customWidth="1"/>
    <col min="7947" max="7948" width="9.625" style="1" customWidth="1"/>
    <col min="7949" max="7949" width="5.625" style="1" customWidth="1"/>
    <col min="7950" max="7950" width="8.375" style="1" customWidth="1"/>
    <col min="7951" max="8192" width="9" style="1"/>
    <col min="8193" max="8193" width="1.75" style="1" customWidth="1"/>
    <col min="8194" max="8194" width="3.375" style="1" customWidth="1"/>
    <col min="8195" max="8195" width="5" style="1" customWidth="1"/>
    <col min="8196" max="8196" width="9.375" style="1" customWidth="1"/>
    <col min="8197" max="8198" width="9.625" style="1" customWidth="1"/>
    <col min="8199" max="8199" width="5.625" style="1" customWidth="1"/>
    <col min="8200" max="8200" width="7.625" style="1" customWidth="1"/>
    <col min="8201" max="8201" width="0.625" style="1" customWidth="1"/>
    <col min="8202" max="8202" width="18.125" style="1" customWidth="1"/>
    <col min="8203" max="8204" width="9.625" style="1" customWidth="1"/>
    <col min="8205" max="8205" width="5.625" style="1" customWidth="1"/>
    <col min="8206" max="8206" width="8.375" style="1" customWidth="1"/>
    <col min="8207" max="8448" width="9" style="1"/>
    <col min="8449" max="8449" width="1.75" style="1" customWidth="1"/>
    <col min="8450" max="8450" width="3.375" style="1" customWidth="1"/>
    <col min="8451" max="8451" width="5" style="1" customWidth="1"/>
    <col min="8452" max="8452" width="9.375" style="1" customWidth="1"/>
    <col min="8453" max="8454" width="9.625" style="1" customWidth="1"/>
    <col min="8455" max="8455" width="5.625" style="1" customWidth="1"/>
    <col min="8456" max="8456" width="7.625" style="1" customWidth="1"/>
    <col min="8457" max="8457" width="0.625" style="1" customWidth="1"/>
    <col min="8458" max="8458" width="18.125" style="1" customWidth="1"/>
    <col min="8459" max="8460" width="9.625" style="1" customWidth="1"/>
    <col min="8461" max="8461" width="5.625" style="1" customWidth="1"/>
    <col min="8462" max="8462" width="8.375" style="1" customWidth="1"/>
    <col min="8463" max="8704" width="9" style="1"/>
    <col min="8705" max="8705" width="1.75" style="1" customWidth="1"/>
    <col min="8706" max="8706" width="3.375" style="1" customWidth="1"/>
    <col min="8707" max="8707" width="5" style="1" customWidth="1"/>
    <col min="8708" max="8708" width="9.375" style="1" customWidth="1"/>
    <col min="8709" max="8710" width="9.625" style="1" customWidth="1"/>
    <col min="8711" max="8711" width="5.625" style="1" customWidth="1"/>
    <col min="8712" max="8712" width="7.625" style="1" customWidth="1"/>
    <col min="8713" max="8713" width="0.625" style="1" customWidth="1"/>
    <col min="8714" max="8714" width="18.125" style="1" customWidth="1"/>
    <col min="8715" max="8716" width="9.625" style="1" customWidth="1"/>
    <col min="8717" max="8717" width="5.625" style="1" customWidth="1"/>
    <col min="8718" max="8718" width="8.375" style="1" customWidth="1"/>
    <col min="8719" max="8960" width="9" style="1"/>
    <col min="8961" max="8961" width="1.75" style="1" customWidth="1"/>
    <col min="8962" max="8962" width="3.375" style="1" customWidth="1"/>
    <col min="8963" max="8963" width="5" style="1" customWidth="1"/>
    <col min="8964" max="8964" width="9.375" style="1" customWidth="1"/>
    <col min="8965" max="8966" width="9.625" style="1" customWidth="1"/>
    <col min="8967" max="8967" width="5.625" style="1" customWidth="1"/>
    <col min="8968" max="8968" width="7.625" style="1" customWidth="1"/>
    <col min="8969" max="8969" width="0.625" style="1" customWidth="1"/>
    <col min="8970" max="8970" width="18.125" style="1" customWidth="1"/>
    <col min="8971" max="8972" width="9.625" style="1" customWidth="1"/>
    <col min="8973" max="8973" width="5.625" style="1" customWidth="1"/>
    <col min="8974" max="8974" width="8.375" style="1" customWidth="1"/>
    <col min="8975" max="9216" width="9" style="1"/>
    <col min="9217" max="9217" width="1.75" style="1" customWidth="1"/>
    <col min="9218" max="9218" width="3.375" style="1" customWidth="1"/>
    <col min="9219" max="9219" width="5" style="1" customWidth="1"/>
    <col min="9220" max="9220" width="9.375" style="1" customWidth="1"/>
    <col min="9221" max="9222" width="9.625" style="1" customWidth="1"/>
    <col min="9223" max="9223" width="5.625" style="1" customWidth="1"/>
    <col min="9224" max="9224" width="7.625" style="1" customWidth="1"/>
    <col min="9225" max="9225" width="0.625" style="1" customWidth="1"/>
    <col min="9226" max="9226" width="18.125" style="1" customWidth="1"/>
    <col min="9227" max="9228" width="9.625" style="1" customWidth="1"/>
    <col min="9229" max="9229" width="5.625" style="1" customWidth="1"/>
    <col min="9230" max="9230" width="8.375" style="1" customWidth="1"/>
    <col min="9231" max="9472" width="9" style="1"/>
    <col min="9473" max="9473" width="1.75" style="1" customWidth="1"/>
    <col min="9474" max="9474" width="3.375" style="1" customWidth="1"/>
    <col min="9475" max="9475" width="5" style="1" customWidth="1"/>
    <col min="9476" max="9476" width="9.375" style="1" customWidth="1"/>
    <col min="9477" max="9478" width="9.625" style="1" customWidth="1"/>
    <col min="9479" max="9479" width="5.625" style="1" customWidth="1"/>
    <col min="9480" max="9480" width="7.625" style="1" customWidth="1"/>
    <col min="9481" max="9481" width="0.625" style="1" customWidth="1"/>
    <col min="9482" max="9482" width="18.125" style="1" customWidth="1"/>
    <col min="9483" max="9484" width="9.625" style="1" customWidth="1"/>
    <col min="9485" max="9485" width="5.625" style="1" customWidth="1"/>
    <col min="9486" max="9486" width="8.375" style="1" customWidth="1"/>
    <col min="9487" max="9728" width="9" style="1"/>
    <col min="9729" max="9729" width="1.75" style="1" customWidth="1"/>
    <col min="9730" max="9730" width="3.375" style="1" customWidth="1"/>
    <col min="9731" max="9731" width="5" style="1" customWidth="1"/>
    <col min="9732" max="9732" width="9.375" style="1" customWidth="1"/>
    <col min="9733" max="9734" width="9.625" style="1" customWidth="1"/>
    <col min="9735" max="9735" width="5.625" style="1" customWidth="1"/>
    <col min="9736" max="9736" width="7.625" style="1" customWidth="1"/>
    <col min="9737" max="9737" width="0.625" style="1" customWidth="1"/>
    <col min="9738" max="9738" width="18.125" style="1" customWidth="1"/>
    <col min="9739" max="9740" width="9.625" style="1" customWidth="1"/>
    <col min="9741" max="9741" width="5.625" style="1" customWidth="1"/>
    <col min="9742" max="9742" width="8.375" style="1" customWidth="1"/>
    <col min="9743" max="9984" width="9" style="1"/>
    <col min="9985" max="9985" width="1.75" style="1" customWidth="1"/>
    <col min="9986" max="9986" width="3.375" style="1" customWidth="1"/>
    <col min="9987" max="9987" width="5" style="1" customWidth="1"/>
    <col min="9988" max="9988" width="9.375" style="1" customWidth="1"/>
    <col min="9989" max="9990" width="9.625" style="1" customWidth="1"/>
    <col min="9991" max="9991" width="5.625" style="1" customWidth="1"/>
    <col min="9992" max="9992" width="7.625" style="1" customWidth="1"/>
    <col min="9993" max="9993" width="0.625" style="1" customWidth="1"/>
    <col min="9994" max="9994" width="18.125" style="1" customWidth="1"/>
    <col min="9995" max="9996" width="9.625" style="1" customWidth="1"/>
    <col min="9997" max="9997" width="5.625" style="1" customWidth="1"/>
    <col min="9998" max="9998" width="8.375" style="1" customWidth="1"/>
    <col min="9999" max="10240" width="9" style="1"/>
    <col min="10241" max="10241" width="1.75" style="1" customWidth="1"/>
    <col min="10242" max="10242" width="3.375" style="1" customWidth="1"/>
    <col min="10243" max="10243" width="5" style="1" customWidth="1"/>
    <col min="10244" max="10244" width="9.375" style="1" customWidth="1"/>
    <col min="10245" max="10246" width="9.625" style="1" customWidth="1"/>
    <col min="10247" max="10247" width="5.625" style="1" customWidth="1"/>
    <col min="10248" max="10248" width="7.625" style="1" customWidth="1"/>
    <col min="10249" max="10249" width="0.625" style="1" customWidth="1"/>
    <col min="10250" max="10250" width="18.125" style="1" customWidth="1"/>
    <col min="10251" max="10252" width="9.625" style="1" customWidth="1"/>
    <col min="10253" max="10253" width="5.625" style="1" customWidth="1"/>
    <col min="10254" max="10254" width="8.375" style="1" customWidth="1"/>
    <col min="10255" max="10496" width="9" style="1"/>
    <col min="10497" max="10497" width="1.75" style="1" customWidth="1"/>
    <col min="10498" max="10498" width="3.375" style="1" customWidth="1"/>
    <col min="10499" max="10499" width="5" style="1" customWidth="1"/>
    <col min="10500" max="10500" width="9.375" style="1" customWidth="1"/>
    <col min="10501" max="10502" width="9.625" style="1" customWidth="1"/>
    <col min="10503" max="10503" width="5.625" style="1" customWidth="1"/>
    <col min="10504" max="10504" width="7.625" style="1" customWidth="1"/>
    <col min="10505" max="10505" width="0.625" style="1" customWidth="1"/>
    <col min="10506" max="10506" width="18.125" style="1" customWidth="1"/>
    <col min="10507" max="10508" width="9.625" style="1" customWidth="1"/>
    <col min="10509" max="10509" width="5.625" style="1" customWidth="1"/>
    <col min="10510" max="10510" width="8.375" style="1" customWidth="1"/>
    <col min="10511" max="10752" width="9" style="1"/>
    <col min="10753" max="10753" width="1.75" style="1" customWidth="1"/>
    <col min="10754" max="10754" width="3.375" style="1" customWidth="1"/>
    <col min="10755" max="10755" width="5" style="1" customWidth="1"/>
    <col min="10756" max="10756" width="9.375" style="1" customWidth="1"/>
    <col min="10757" max="10758" width="9.625" style="1" customWidth="1"/>
    <col min="10759" max="10759" width="5.625" style="1" customWidth="1"/>
    <col min="10760" max="10760" width="7.625" style="1" customWidth="1"/>
    <col min="10761" max="10761" width="0.625" style="1" customWidth="1"/>
    <col min="10762" max="10762" width="18.125" style="1" customWidth="1"/>
    <col min="10763" max="10764" width="9.625" style="1" customWidth="1"/>
    <col min="10765" max="10765" width="5.625" style="1" customWidth="1"/>
    <col min="10766" max="10766" width="8.375" style="1" customWidth="1"/>
    <col min="10767" max="11008" width="9" style="1"/>
    <col min="11009" max="11009" width="1.75" style="1" customWidth="1"/>
    <col min="11010" max="11010" width="3.375" style="1" customWidth="1"/>
    <col min="11011" max="11011" width="5" style="1" customWidth="1"/>
    <col min="11012" max="11012" width="9.375" style="1" customWidth="1"/>
    <col min="11013" max="11014" width="9.625" style="1" customWidth="1"/>
    <col min="11015" max="11015" width="5.625" style="1" customWidth="1"/>
    <col min="11016" max="11016" width="7.625" style="1" customWidth="1"/>
    <col min="11017" max="11017" width="0.625" style="1" customWidth="1"/>
    <col min="11018" max="11018" width="18.125" style="1" customWidth="1"/>
    <col min="11019" max="11020" width="9.625" style="1" customWidth="1"/>
    <col min="11021" max="11021" width="5.625" style="1" customWidth="1"/>
    <col min="11022" max="11022" width="8.375" style="1" customWidth="1"/>
    <col min="11023" max="11264" width="9" style="1"/>
    <col min="11265" max="11265" width="1.75" style="1" customWidth="1"/>
    <col min="11266" max="11266" width="3.375" style="1" customWidth="1"/>
    <col min="11267" max="11267" width="5" style="1" customWidth="1"/>
    <col min="11268" max="11268" width="9.375" style="1" customWidth="1"/>
    <col min="11269" max="11270" width="9.625" style="1" customWidth="1"/>
    <col min="11271" max="11271" width="5.625" style="1" customWidth="1"/>
    <col min="11272" max="11272" width="7.625" style="1" customWidth="1"/>
    <col min="11273" max="11273" width="0.625" style="1" customWidth="1"/>
    <col min="11274" max="11274" width="18.125" style="1" customWidth="1"/>
    <col min="11275" max="11276" width="9.625" style="1" customWidth="1"/>
    <col min="11277" max="11277" width="5.625" style="1" customWidth="1"/>
    <col min="11278" max="11278" width="8.375" style="1" customWidth="1"/>
    <col min="11279" max="11520" width="9" style="1"/>
    <col min="11521" max="11521" width="1.75" style="1" customWidth="1"/>
    <col min="11522" max="11522" width="3.375" style="1" customWidth="1"/>
    <col min="11523" max="11523" width="5" style="1" customWidth="1"/>
    <col min="11524" max="11524" width="9.375" style="1" customWidth="1"/>
    <col min="11525" max="11526" width="9.625" style="1" customWidth="1"/>
    <col min="11527" max="11527" width="5.625" style="1" customWidth="1"/>
    <col min="11528" max="11528" width="7.625" style="1" customWidth="1"/>
    <col min="11529" max="11529" width="0.625" style="1" customWidth="1"/>
    <col min="11530" max="11530" width="18.125" style="1" customWidth="1"/>
    <col min="11531" max="11532" width="9.625" style="1" customWidth="1"/>
    <col min="11533" max="11533" width="5.625" style="1" customWidth="1"/>
    <col min="11534" max="11534" width="8.375" style="1" customWidth="1"/>
    <col min="11535" max="11776" width="9" style="1"/>
    <col min="11777" max="11777" width="1.75" style="1" customWidth="1"/>
    <col min="11778" max="11778" width="3.375" style="1" customWidth="1"/>
    <col min="11779" max="11779" width="5" style="1" customWidth="1"/>
    <col min="11780" max="11780" width="9.375" style="1" customWidth="1"/>
    <col min="11781" max="11782" width="9.625" style="1" customWidth="1"/>
    <col min="11783" max="11783" width="5.625" style="1" customWidth="1"/>
    <col min="11784" max="11784" width="7.625" style="1" customWidth="1"/>
    <col min="11785" max="11785" width="0.625" style="1" customWidth="1"/>
    <col min="11786" max="11786" width="18.125" style="1" customWidth="1"/>
    <col min="11787" max="11788" width="9.625" style="1" customWidth="1"/>
    <col min="11789" max="11789" width="5.625" style="1" customWidth="1"/>
    <col min="11790" max="11790" width="8.375" style="1" customWidth="1"/>
    <col min="11791" max="12032" width="9" style="1"/>
    <col min="12033" max="12033" width="1.75" style="1" customWidth="1"/>
    <col min="12034" max="12034" width="3.375" style="1" customWidth="1"/>
    <col min="12035" max="12035" width="5" style="1" customWidth="1"/>
    <col min="12036" max="12036" width="9.375" style="1" customWidth="1"/>
    <col min="12037" max="12038" width="9.625" style="1" customWidth="1"/>
    <col min="12039" max="12039" width="5.625" style="1" customWidth="1"/>
    <col min="12040" max="12040" width="7.625" style="1" customWidth="1"/>
    <col min="12041" max="12041" width="0.625" style="1" customWidth="1"/>
    <col min="12042" max="12042" width="18.125" style="1" customWidth="1"/>
    <col min="12043" max="12044" width="9.625" style="1" customWidth="1"/>
    <col min="12045" max="12045" width="5.625" style="1" customWidth="1"/>
    <col min="12046" max="12046" width="8.375" style="1" customWidth="1"/>
    <col min="12047" max="12288" width="9" style="1"/>
    <col min="12289" max="12289" width="1.75" style="1" customWidth="1"/>
    <col min="12290" max="12290" width="3.375" style="1" customWidth="1"/>
    <col min="12291" max="12291" width="5" style="1" customWidth="1"/>
    <col min="12292" max="12292" width="9.375" style="1" customWidth="1"/>
    <col min="12293" max="12294" width="9.625" style="1" customWidth="1"/>
    <col min="12295" max="12295" width="5.625" style="1" customWidth="1"/>
    <col min="12296" max="12296" width="7.625" style="1" customWidth="1"/>
    <col min="12297" max="12297" width="0.625" style="1" customWidth="1"/>
    <col min="12298" max="12298" width="18.125" style="1" customWidth="1"/>
    <col min="12299" max="12300" width="9.625" style="1" customWidth="1"/>
    <col min="12301" max="12301" width="5.625" style="1" customWidth="1"/>
    <col min="12302" max="12302" width="8.375" style="1" customWidth="1"/>
    <col min="12303" max="12544" width="9" style="1"/>
    <col min="12545" max="12545" width="1.75" style="1" customWidth="1"/>
    <col min="12546" max="12546" width="3.375" style="1" customWidth="1"/>
    <col min="12547" max="12547" width="5" style="1" customWidth="1"/>
    <col min="12548" max="12548" width="9.375" style="1" customWidth="1"/>
    <col min="12549" max="12550" width="9.625" style="1" customWidth="1"/>
    <col min="12551" max="12551" width="5.625" style="1" customWidth="1"/>
    <col min="12552" max="12552" width="7.625" style="1" customWidth="1"/>
    <col min="12553" max="12553" width="0.625" style="1" customWidth="1"/>
    <col min="12554" max="12554" width="18.125" style="1" customWidth="1"/>
    <col min="12555" max="12556" width="9.625" style="1" customWidth="1"/>
    <col min="12557" max="12557" width="5.625" style="1" customWidth="1"/>
    <col min="12558" max="12558" width="8.375" style="1" customWidth="1"/>
    <col min="12559" max="12800" width="9" style="1"/>
    <col min="12801" max="12801" width="1.75" style="1" customWidth="1"/>
    <col min="12802" max="12802" width="3.375" style="1" customWidth="1"/>
    <col min="12803" max="12803" width="5" style="1" customWidth="1"/>
    <col min="12804" max="12804" width="9.375" style="1" customWidth="1"/>
    <col min="12805" max="12806" width="9.625" style="1" customWidth="1"/>
    <col min="12807" max="12807" width="5.625" style="1" customWidth="1"/>
    <col min="12808" max="12808" width="7.625" style="1" customWidth="1"/>
    <col min="12809" max="12809" width="0.625" style="1" customWidth="1"/>
    <col min="12810" max="12810" width="18.125" style="1" customWidth="1"/>
    <col min="12811" max="12812" width="9.625" style="1" customWidth="1"/>
    <col min="12813" max="12813" width="5.625" style="1" customWidth="1"/>
    <col min="12814" max="12814" width="8.375" style="1" customWidth="1"/>
    <col min="12815" max="13056" width="9" style="1"/>
    <col min="13057" max="13057" width="1.75" style="1" customWidth="1"/>
    <col min="13058" max="13058" width="3.375" style="1" customWidth="1"/>
    <col min="13059" max="13059" width="5" style="1" customWidth="1"/>
    <col min="13060" max="13060" width="9.375" style="1" customWidth="1"/>
    <col min="13061" max="13062" width="9.625" style="1" customWidth="1"/>
    <col min="13063" max="13063" width="5.625" style="1" customWidth="1"/>
    <col min="13064" max="13064" width="7.625" style="1" customWidth="1"/>
    <col min="13065" max="13065" width="0.625" style="1" customWidth="1"/>
    <col min="13066" max="13066" width="18.125" style="1" customWidth="1"/>
    <col min="13067" max="13068" width="9.625" style="1" customWidth="1"/>
    <col min="13069" max="13069" width="5.625" style="1" customWidth="1"/>
    <col min="13070" max="13070" width="8.375" style="1" customWidth="1"/>
    <col min="13071" max="13312" width="9" style="1"/>
    <col min="13313" max="13313" width="1.75" style="1" customWidth="1"/>
    <col min="13314" max="13314" width="3.375" style="1" customWidth="1"/>
    <col min="13315" max="13315" width="5" style="1" customWidth="1"/>
    <col min="13316" max="13316" width="9.375" style="1" customWidth="1"/>
    <col min="13317" max="13318" width="9.625" style="1" customWidth="1"/>
    <col min="13319" max="13319" width="5.625" style="1" customWidth="1"/>
    <col min="13320" max="13320" width="7.625" style="1" customWidth="1"/>
    <col min="13321" max="13321" width="0.625" style="1" customWidth="1"/>
    <col min="13322" max="13322" width="18.125" style="1" customWidth="1"/>
    <col min="13323" max="13324" width="9.625" style="1" customWidth="1"/>
    <col min="13325" max="13325" width="5.625" style="1" customWidth="1"/>
    <col min="13326" max="13326" width="8.375" style="1" customWidth="1"/>
    <col min="13327" max="13568" width="9" style="1"/>
    <col min="13569" max="13569" width="1.75" style="1" customWidth="1"/>
    <col min="13570" max="13570" width="3.375" style="1" customWidth="1"/>
    <col min="13571" max="13571" width="5" style="1" customWidth="1"/>
    <col min="13572" max="13572" width="9.375" style="1" customWidth="1"/>
    <col min="13573" max="13574" width="9.625" style="1" customWidth="1"/>
    <col min="13575" max="13575" width="5.625" style="1" customWidth="1"/>
    <col min="13576" max="13576" width="7.625" style="1" customWidth="1"/>
    <col min="13577" max="13577" width="0.625" style="1" customWidth="1"/>
    <col min="13578" max="13578" width="18.125" style="1" customWidth="1"/>
    <col min="13579" max="13580" width="9.625" style="1" customWidth="1"/>
    <col min="13581" max="13581" width="5.625" style="1" customWidth="1"/>
    <col min="13582" max="13582" width="8.375" style="1" customWidth="1"/>
    <col min="13583" max="13824" width="9" style="1"/>
    <col min="13825" max="13825" width="1.75" style="1" customWidth="1"/>
    <col min="13826" max="13826" width="3.375" style="1" customWidth="1"/>
    <col min="13827" max="13827" width="5" style="1" customWidth="1"/>
    <col min="13828" max="13828" width="9.375" style="1" customWidth="1"/>
    <col min="13829" max="13830" width="9.625" style="1" customWidth="1"/>
    <col min="13831" max="13831" width="5.625" style="1" customWidth="1"/>
    <col min="13832" max="13832" width="7.625" style="1" customWidth="1"/>
    <col min="13833" max="13833" width="0.625" style="1" customWidth="1"/>
    <col min="13834" max="13834" width="18.125" style="1" customWidth="1"/>
    <col min="13835" max="13836" width="9.625" style="1" customWidth="1"/>
    <col min="13837" max="13837" width="5.625" style="1" customWidth="1"/>
    <col min="13838" max="13838" width="8.375" style="1" customWidth="1"/>
    <col min="13839" max="14080" width="9" style="1"/>
    <col min="14081" max="14081" width="1.75" style="1" customWidth="1"/>
    <col min="14082" max="14082" width="3.375" style="1" customWidth="1"/>
    <col min="14083" max="14083" width="5" style="1" customWidth="1"/>
    <col min="14084" max="14084" width="9.375" style="1" customWidth="1"/>
    <col min="14085" max="14086" width="9.625" style="1" customWidth="1"/>
    <col min="14087" max="14087" width="5.625" style="1" customWidth="1"/>
    <col min="14088" max="14088" width="7.625" style="1" customWidth="1"/>
    <col min="14089" max="14089" width="0.625" style="1" customWidth="1"/>
    <col min="14090" max="14090" width="18.125" style="1" customWidth="1"/>
    <col min="14091" max="14092" width="9.625" style="1" customWidth="1"/>
    <col min="14093" max="14093" width="5.625" style="1" customWidth="1"/>
    <col min="14094" max="14094" width="8.375" style="1" customWidth="1"/>
    <col min="14095" max="14336" width="9" style="1"/>
    <col min="14337" max="14337" width="1.75" style="1" customWidth="1"/>
    <col min="14338" max="14338" width="3.375" style="1" customWidth="1"/>
    <col min="14339" max="14339" width="5" style="1" customWidth="1"/>
    <col min="14340" max="14340" width="9.375" style="1" customWidth="1"/>
    <col min="14341" max="14342" width="9.625" style="1" customWidth="1"/>
    <col min="14343" max="14343" width="5.625" style="1" customWidth="1"/>
    <col min="14344" max="14344" width="7.625" style="1" customWidth="1"/>
    <col min="14345" max="14345" width="0.625" style="1" customWidth="1"/>
    <col min="14346" max="14346" width="18.125" style="1" customWidth="1"/>
    <col min="14347" max="14348" width="9.625" style="1" customWidth="1"/>
    <col min="14349" max="14349" width="5.625" style="1" customWidth="1"/>
    <col min="14350" max="14350" width="8.375" style="1" customWidth="1"/>
    <col min="14351" max="14592" width="9" style="1"/>
    <col min="14593" max="14593" width="1.75" style="1" customWidth="1"/>
    <col min="14594" max="14594" width="3.375" style="1" customWidth="1"/>
    <col min="14595" max="14595" width="5" style="1" customWidth="1"/>
    <col min="14596" max="14596" width="9.375" style="1" customWidth="1"/>
    <col min="14597" max="14598" width="9.625" style="1" customWidth="1"/>
    <col min="14599" max="14599" width="5.625" style="1" customWidth="1"/>
    <col min="14600" max="14600" width="7.625" style="1" customWidth="1"/>
    <col min="14601" max="14601" width="0.625" style="1" customWidth="1"/>
    <col min="14602" max="14602" width="18.125" style="1" customWidth="1"/>
    <col min="14603" max="14604" width="9.625" style="1" customWidth="1"/>
    <col min="14605" max="14605" width="5.625" style="1" customWidth="1"/>
    <col min="14606" max="14606" width="8.375" style="1" customWidth="1"/>
    <col min="14607" max="14848" width="9" style="1"/>
    <col min="14849" max="14849" width="1.75" style="1" customWidth="1"/>
    <col min="14850" max="14850" width="3.375" style="1" customWidth="1"/>
    <col min="14851" max="14851" width="5" style="1" customWidth="1"/>
    <col min="14852" max="14852" width="9.375" style="1" customWidth="1"/>
    <col min="14853" max="14854" width="9.625" style="1" customWidth="1"/>
    <col min="14855" max="14855" width="5.625" style="1" customWidth="1"/>
    <col min="14856" max="14856" width="7.625" style="1" customWidth="1"/>
    <col min="14857" max="14857" width="0.625" style="1" customWidth="1"/>
    <col min="14858" max="14858" width="18.125" style="1" customWidth="1"/>
    <col min="14859" max="14860" width="9.625" style="1" customWidth="1"/>
    <col min="14861" max="14861" width="5.625" style="1" customWidth="1"/>
    <col min="14862" max="14862" width="8.375" style="1" customWidth="1"/>
    <col min="14863" max="15104" width="9" style="1"/>
    <col min="15105" max="15105" width="1.75" style="1" customWidth="1"/>
    <col min="15106" max="15106" width="3.375" style="1" customWidth="1"/>
    <col min="15107" max="15107" width="5" style="1" customWidth="1"/>
    <col min="15108" max="15108" width="9.375" style="1" customWidth="1"/>
    <col min="15109" max="15110" width="9.625" style="1" customWidth="1"/>
    <col min="15111" max="15111" width="5.625" style="1" customWidth="1"/>
    <col min="15112" max="15112" width="7.625" style="1" customWidth="1"/>
    <col min="15113" max="15113" width="0.625" style="1" customWidth="1"/>
    <col min="15114" max="15114" width="18.125" style="1" customWidth="1"/>
    <col min="15115" max="15116" width="9.625" style="1" customWidth="1"/>
    <col min="15117" max="15117" width="5.625" style="1" customWidth="1"/>
    <col min="15118" max="15118" width="8.375" style="1" customWidth="1"/>
    <col min="15119" max="15360" width="9" style="1"/>
    <col min="15361" max="15361" width="1.75" style="1" customWidth="1"/>
    <col min="15362" max="15362" width="3.375" style="1" customWidth="1"/>
    <col min="15363" max="15363" width="5" style="1" customWidth="1"/>
    <col min="15364" max="15364" width="9.375" style="1" customWidth="1"/>
    <col min="15365" max="15366" width="9.625" style="1" customWidth="1"/>
    <col min="15367" max="15367" width="5.625" style="1" customWidth="1"/>
    <col min="15368" max="15368" width="7.625" style="1" customWidth="1"/>
    <col min="15369" max="15369" width="0.625" style="1" customWidth="1"/>
    <col min="15370" max="15370" width="18.125" style="1" customWidth="1"/>
    <col min="15371" max="15372" width="9.625" style="1" customWidth="1"/>
    <col min="15373" max="15373" width="5.625" style="1" customWidth="1"/>
    <col min="15374" max="15374" width="8.375" style="1" customWidth="1"/>
    <col min="15375" max="15616" width="9" style="1"/>
    <col min="15617" max="15617" width="1.75" style="1" customWidth="1"/>
    <col min="15618" max="15618" width="3.375" style="1" customWidth="1"/>
    <col min="15619" max="15619" width="5" style="1" customWidth="1"/>
    <col min="15620" max="15620" width="9.375" style="1" customWidth="1"/>
    <col min="15621" max="15622" width="9.625" style="1" customWidth="1"/>
    <col min="15623" max="15623" width="5.625" style="1" customWidth="1"/>
    <col min="15624" max="15624" width="7.625" style="1" customWidth="1"/>
    <col min="15625" max="15625" width="0.625" style="1" customWidth="1"/>
    <col min="15626" max="15626" width="18.125" style="1" customWidth="1"/>
    <col min="15627" max="15628" width="9.625" style="1" customWidth="1"/>
    <col min="15629" max="15629" width="5.625" style="1" customWidth="1"/>
    <col min="15630" max="15630" width="8.375" style="1" customWidth="1"/>
    <col min="15631" max="15872" width="9" style="1"/>
    <col min="15873" max="15873" width="1.75" style="1" customWidth="1"/>
    <col min="15874" max="15874" width="3.375" style="1" customWidth="1"/>
    <col min="15875" max="15875" width="5" style="1" customWidth="1"/>
    <col min="15876" max="15876" width="9.375" style="1" customWidth="1"/>
    <col min="15877" max="15878" width="9.625" style="1" customWidth="1"/>
    <col min="15879" max="15879" width="5.625" style="1" customWidth="1"/>
    <col min="15880" max="15880" width="7.625" style="1" customWidth="1"/>
    <col min="15881" max="15881" width="0.625" style="1" customWidth="1"/>
    <col min="15882" max="15882" width="18.125" style="1" customWidth="1"/>
    <col min="15883" max="15884" width="9.625" style="1" customWidth="1"/>
    <col min="15885" max="15885" width="5.625" style="1" customWidth="1"/>
    <col min="15886" max="15886" width="8.375" style="1" customWidth="1"/>
    <col min="15887" max="16128" width="9" style="1"/>
    <col min="16129" max="16129" width="1.75" style="1" customWidth="1"/>
    <col min="16130" max="16130" width="3.375" style="1" customWidth="1"/>
    <col min="16131" max="16131" width="5" style="1" customWidth="1"/>
    <col min="16132" max="16132" width="9.375" style="1" customWidth="1"/>
    <col min="16133" max="16134" width="9.625" style="1" customWidth="1"/>
    <col min="16135" max="16135" width="5.625" style="1" customWidth="1"/>
    <col min="16136" max="16136" width="7.625" style="1" customWidth="1"/>
    <col min="16137" max="16137" width="0.625" style="1" customWidth="1"/>
    <col min="16138" max="16138" width="18.125" style="1" customWidth="1"/>
    <col min="16139" max="16140" width="9.625" style="1" customWidth="1"/>
    <col min="16141" max="16141" width="5.625" style="1" customWidth="1"/>
    <col min="16142" max="16142" width="8.375" style="1" customWidth="1"/>
    <col min="16143" max="16384" width="9" style="1"/>
  </cols>
  <sheetData>
    <row r="1" spans="2:17" ht="15" customHeight="1" x14ac:dyDescent="0.15">
      <c r="B1" s="189" t="s">
        <v>0</v>
      </c>
      <c r="C1" s="189"/>
      <c r="D1" s="189"/>
      <c r="E1" s="189"/>
      <c r="F1" s="189"/>
      <c r="G1" s="189"/>
      <c r="H1" s="189"/>
      <c r="I1" s="189"/>
      <c r="J1" s="189"/>
      <c r="K1" s="191" t="s">
        <v>255</v>
      </c>
      <c r="L1" s="191"/>
      <c r="M1" s="191"/>
      <c r="N1" s="191"/>
    </row>
    <row r="2" spans="2:17" ht="12.95" customHeight="1" x14ac:dyDescent="0.15">
      <c r="B2" s="189"/>
      <c r="C2" s="189"/>
      <c r="D2" s="189"/>
      <c r="E2" s="189"/>
      <c r="F2" s="189"/>
      <c r="G2" s="189"/>
      <c r="H2" s="189"/>
      <c r="I2" s="189"/>
      <c r="J2" s="189"/>
      <c r="K2" s="191"/>
      <c r="L2" s="191"/>
      <c r="M2" s="191"/>
      <c r="N2" s="191"/>
    </row>
    <row r="3" spans="2:17" ht="12" customHeight="1" x14ac:dyDescent="0.15">
      <c r="B3" s="190"/>
      <c r="C3" s="190"/>
      <c r="D3" s="190"/>
      <c r="E3" s="190"/>
      <c r="F3" s="190"/>
      <c r="G3" s="190"/>
      <c r="H3" s="190"/>
      <c r="I3" s="190"/>
      <c r="J3" s="190"/>
      <c r="K3" s="192" t="str">
        <f>IFERROR(VLOOKUP(K2,プルダウンリスト!B5:C27,2,FALSE),"数式のため入力しない")</f>
        <v>数式のため入力しない</v>
      </c>
      <c r="L3" s="192"/>
      <c r="M3" s="192"/>
      <c r="N3" s="192"/>
    </row>
    <row r="4" spans="2:17" ht="20.100000000000001" customHeight="1" x14ac:dyDescent="0.15">
      <c r="B4" s="193" t="s">
        <v>2</v>
      </c>
      <c r="C4" s="194"/>
      <c r="D4" s="195"/>
      <c r="E4" s="195"/>
      <c r="F4" s="196"/>
      <c r="G4" s="2" t="s">
        <v>3</v>
      </c>
      <c r="H4" s="200"/>
      <c r="I4" s="201"/>
      <c r="J4" s="202"/>
      <c r="K4" s="3" t="s">
        <v>4</v>
      </c>
      <c r="L4" s="203"/>
      <c r="M4" s="204"/>
      <c r="N4" s="204"/>
    </row>
    <row r="5" spans="2:17" ht="20.100000000000001" customHeight="1" x14ac:dyDescent="0.15">
      <c r="B5" s="193"/>
      <c r="C5" s="197"/>
      <c r="D5" s="198"/>
      <c r="E5" s="198"/>
      <c r="F5" s="199"/>
      <c r="G5" s="127" t="s">
        <v>262</v>
      </c>
      <c r="H5" s="205"/>
      <c r="I5" s="206"/>
      <c r="J5" s="207"/>
      <c r="K5" s="126" t="s">
        <v>6</v>
      </c>
      <c r="L5" s="208"/>
      <c r="M5" s="209"/>
      <c r="N5" s="203"/>
      <c r="P5" s="6"/>
    </row>
    <row r="6" spans="2:17" ht="20.100000000000001" customHeight="1" x14ac:dyDescent="0.15">
      <c r="B6" s="193" t="s">
        <v>7</v>
      </c>
      <c r="C6" s="213" t="s">
        <v>8</v>
      </c>
      <c r="D6" s="214"/>
      <c r="E6" s="214"/>
      <c r="F6" s="215"/>
      <c r="G6" s="283" t="s">
        <v>263</v>
      </c>
      <c r="H6" s="284"/>
      <c r="I6" s="285"/>
      <c r="J6" s="286"/>
      <c r="K6" s="216" t="s">
        <v>9</v>
      </c>
      <c r="L6" s="126" t="s">
        <v>10</v>
      </c>
      <c r="M6" s="228"/>
      <c r="N6" s="229"/>
    </row>
    <row r="7" spans="2:17" ht="20.100000000000001" customHeight="1" x14ac:dyDescent="0.15">
      <c r="B7" s="193"/>
      <c r="C7" s="7" t="s">
        <v>11</v>
      </c>
      <c r="D7" s="230"/>
      <c r="E7" s="230"/>
      <c r="F7" s="231"/>
      <c r="G7" s="129" t="s">
        <v>264</v>
      </c>
      <c r="H7" s="130"/>
      <c r="I7" s="209" t="s">
        <v>266</v>
      </c>
      <c r="J7" s="203"/>
      <c r="K7" s="203"/>
      <c r="L7" s="126" t="s">
        <v>13</v>
      </c>
      <c r="M7" s="8" t="s">
        <v>14</v>
      </c>
      <c r="N7" s="9"/>
    </row>
    <row r="8" spans="2:17" ht="25.5" customHeight="1" x14ac:dyDescent="0.15">
      <c r="B8" s="10" t="s">
        <v>15</v>
      </c>
      <c r="C8" s="217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9"/>
    </row>
    <row r="9" spans="2:17" ht="6" customHeight="1" x14ac:dyDescent="0.15">
      <c r="D9" s="220"/>
      <c r="E9" s="220"/>
      <c r="F9" s="220"/>
      <c r="G9" s="220"/>
      <c r="H9" s="220"/>
      <c r="I9" s="220"/>
      <c r="J9" s="220"/>
      <c r="K9" s="221"/>
      <c r="N9" s="11"/>
    </row>
    <row r="10" spans="2:17" s="16" customFormat="1" ht="14.1" customHeight="1" x14ac:dyDescent="0.15">
      <c r="B10" s="277" t="s">
        <v>16</v>
      </c>
      <c r="C10" s="278"/>
      <c r="D10" s="279"/>
      <c r="E10" s="188" t="s">
        <v>17</v>
      </c>
      <c r="F10" s="113" t="s">
        <v>18</v>
      </c>
      <c r="G10" s="113" t="s">
        <v>19</v>
      </c>
      <c r="H10" s="114" t="s">
        <v>20</v>
      </c>
      <c r="I10" s="15"/>
      <c r="J10" s="113" t="s">
        <v>16</v>
      </c>
      <c r="K10" s="113" t="s">
        <v>17</v>
      </c>
      <c r="L10" s="113" t="s">
        <v>18</v>
      </c>
      <c r="M10" s="113" t="s">
        <v>19</v>
      </c>
      <c r="N10" s="113" t="s">
        <v>20</v>
      </c>
      <c r="Q10" s="1"/>
    </row>
    <row r="11" spans="2:17" ht="14.1" customHeight="1" x14ac:dyDescent="0.15">
      <c r="B11" s="225" t="s">
        <v>21</v>
      </c>
      <c r="C11" s="226"/>
      <c r="D11" s="227"/>
      <c r="E11" s="121" t="s">
        <v>22</v>
      </c>
      <c r="F11" s="18"/>
      <c r="G11" s="19">
        <v>13.1</v>
      </c>
      <c r="H11" s="131">
        <f>SUM(F11*G11)</f>
        <v>0</v>
      </c>
      <c r="I11" s="11"/>
      <c r="J11" s="20" t="s">
        <v>268</v>
      </c>
      <c r="K11" s="20" t="s">
        <v>269</v>
      </c>
      <c r="L11" s="21"/>
      <c r="M11" s="22">
        <v>7.3</v>
      </c>
      <c r="N11" s="131">
        <f t="shared" ref="N11:N66" si="0">SUM(L11*M11)</f>
        <v>0</v>
      </c>
    </row>
    <row r="12" spans="2:17" ht="14.1" customHeight="1" x14ac:dyDescent="0.15">
      <c r="B12" s="210" t="s">
        <v>21</v>
      </c>
      <c r="C12" s="211"/>
      <c r="D12" s="212"/>
      <c r="E12" s="118" t="s">
        <v>25</v>
      </c>
      <c r="F12" s="21"/>
      <c r="G12" s="24">
        <v>10</v>
      </c>
      <c r="H12" s="132">
        <f>SUM(F12*G12)</f>
        <v>0</v>
      </c>
      <c r="I12" s="11"/>
      <c r="J12" s="20" t="s">
        <v>267</v>
      </c>
      <c r="K12" s="20" t="s">
        <v>270</v>
      </c>
      <c r="L12" s="21"/>
      <c r="M12" s="22">
        <v>6.5</v>
      </c>
      <c r="N12" s="132">
        <f t="shared" si="0"/>
        <v>0</v>
      </c>
    </row>
    <row r="13" spans="2:17" ht="14.1" customHeight="1" x14ac:dyDescent="0.15">
      <c r="B13" s="210" t="s">
        <v>21</v>
      </c>
      <c r="C13" s="211"/>
      <c r="D13" s="212"/>
      <c r="E13" s="118" t="s">
        <v>27</v>
      </c>
      <c r="F13" s="21"/>
      <c r="G13" s="24">
        <v>6.8</v>
      </c>
      <c r="H13" s="132">
        <f>SUM(F13*G13)</f>
        <v>0</v>
      </c>
      <c r="I13" s="11"/>
      <c r="J13" s="20" t="s">
        <v>267</v>
      </c>
      <c r="K13" s="20" t="s">
        <v>271</v>
      </c>
      <c r="L13" s="21"/>
      <c r="M13" s="22">
        <v>5.7</v>
      </c>
      <c r="N13" s="132">
        <f t="shared" si="0"/>
        <v>0</v>
      </c>
    </row>
    <row r="14" spans="2:17" ht="14.1" customHeight="1" x14ac:dyDescent="0.15">
      <c r="B14" s="210" t="s">
        <v>21</v>
      </c>
      <c r="C14" s="211"/>
      <c r="D14" s="212"/>
      <c r="E14" s="118" t="s">
        <v>29</v>
      </c>
      <c r="F14" s="21"/>
      <c r="G14" s="24">
        <v>3.6</v>
      </c>
      <c r="H14" s="132">
        <f>SUM(F14*G14)</f>
        <v>0</v>
      </c>
      <c r="I14" s="11"/>
      <c r="J14" s="20" t="s">
        <v>267</v>
      </c>
      <c r="K14" s="20" t="s">
        <v>272</v>
      </c>
      <c r="L14" s="21"/>
      <c r="M14" s="22">
        <v>4.9000000000000004</v>
      </c>
      <c r="N14" s="132">
        <f t="shared" si="0"/>
        <v>0</v>
      </c>
    </row>
    <row r="15" spans="2:17" ht="14.1" customHeight="1" x14ac:dyDescent="0.15">
      <c r="B15" s="210" t="s">
        <v>21</v>
      </c>
      <c r="C15" s="211"/>
      <c r="D15" s="212"/>
      <c r="E15" s="20" t="s">
        <v>273</v>
      </c>
      <c r="F15" s="61"/>
      <c r="G15" s="22">
        <v>3</v>
      </c>
      <c r="H15" s="132">
        <f t="shared" ref="H15:H67" si="1">SUM(F15*G15)</f>
        <v>0</v>
      </c>
      <c r="I15" s="11"/>
      <c r="J15" s="25" t="s">
        <v>274</v>
      </c>
      <c r="K15" s="25" t="s">
        <v>275</v>
      </c>
      <c r="L15" s="26"/>
      <c r="M15" s="27">
        <v>4.3</v>
      </c>
      <c r="N15" s="133">
        <f t="shared" si="0"/>
        <v>0</v>
      </c>
    </row>
    <row r="16" spans="2:17" ht="14.1" customHeight="1" x14ac:dyDescent="0.15">
      <c r="B16" s="210" t="s">
        <v>21</v>
      </c>
      <c r="C16" s="211"/>
      <c r="D16" s="212"/>
      <c r="E16" s="118" t="s">
        <v>276</v>
      </c>
      <c r="F16" s="61"/>
      <c r="G16" s="64">
        <v>3.5</v>
      </c>
      <c r="H16" s="132">
        <f t="shared" si="1"/>
        <v>0</v>
      </c>
      <c r="I16" s="11"/>
      <c r="J16" s="122" t="s">
        <v>32</v>
      </c>
      <c r="K16" s="31" t="s">
        <v>33</v>
      </c>
      <c r="L16" s="32"/>
      <c r="M16" s="33">
        <v>2.7</v>
      </c>
      <c r="N16" s="131">
        <f t="shared" si="0"/>
        <v>0</v>
      </c>
    </row>
    <row r="17" spans="2:14" ht="14.1" customHeight="1" x14ac:dyDescent="0.15">
      <c r="B17" s="232" t="s">
        <v>21</v>
      </c>
      <c r="C17" s="233"/>
      <c r="D17" s="234"/>
      <c r="E17" s="120" t="s">
        <v>31</v>
      </c>
      <c r="F17" s="26"/>
      <c r="G17" s="29">
        <v>2.2000000000000002</v>
      </c>
      <c r="H17" s="134">
        <f t="shared" si="1"/>
        <v>0</v>
      </c>
      <c r="I17" s="11"/>
      <c r="J17" s="117" t="s">
        <v>36</v>
      </c>
      <c r="K17" s="20" t="s">
        <v>37</v>
      </c>
      <c r="L17" s="37"/>
      <c r="M17" s="22">
        <v>2.8</v>
      </c>
      <c r="N17" s="132">
        <f t="shared" si="0"/>
        <v>0</v>
      </c>
    </row>
    <row r="18" spans="2:14" ht="14.1" customHeight="1" x14ac:dyDescent="0.15">
      <c r="B18" s="225" t="s">
        <v>34</v>
      </c>
      <c r="C18" s="226"/>
      <c r="D18" s="227"/>
      <c r="E18" s="123" t="s">
        <v>35</v>
      </c>
      <c r="F18" s="35"/>
      <c r="G18" s="33">
        <v>3.8</v>
      </c>
      <c r="H18" s="135">
        <f t="shared" si="1"/>
        <v>0</v>
      </c>
      <c r="I18" s="11"/>
      <c r="J18" s="117" t="s">
        <v>39</v>
      </c>
      <c r="K18" s="20" t="s">
        <v>40</v>
      </c>
      <c r="L18" s="37"/>
      <c r="M18" s="22">
        <v>2.2000000000000002</v>
      </c>
      <c r="N18" s="132">
        <f t="shared" si="0"/>
        <v>0</v>
      </c>
    </row>
    <row r="19" spans="2:14" ht="14.1" customHeight="1" x14ac:dyDescent="0.15">
      <c r="B19" s="210" t="s">
        <v>34</v>
      </c>
      <c r="C19" s="211"/>
      <c r="D19" s="212"/>
      <c r="E19" s="118" t="s">
        <v>38</v>
      </c>
      <c r="F19" s="21"/>
      <c r="G19" s="22">
        <v>3.7</v>
      </c>
      <c r="H19" s="132">
        <f t="shared" si="1"/>
        <v>0</v>
      </c>
      <c r="I19" s="11"/>
      <c r="J19" s="119" t="s">
        <v>42</v>
      </c>
      <c r="K19" s="25" t="s">
        <v>43</v>
      </c>
      <c r="L19" s="39"/>
      <c r="M19" s="27">
        <v>1.1000000000000001</v>
      </c>
      <c r="N19" s="134">
        <f t="shared" si="0"/>
        <v>0</v>
      </c>
    </row>
    <row r="20" spans="2:14" ht="14.1" customHeight="1" x14ac:dyDescent="0.15">
      <c r="B20" s="210" t="s">
        <v>34</v>
      </c>
      <c r="C20" s="211"/>
      <c r="D20" s="212"/>
      <c r="E20" s="118" t="s">
        <v>41</v>
      </c>
      <c r="F20" s="21"/>
      <c r="G20" s="22">
        <v>2.5</v>
      </c>
      <c r="H20" s="132">
        <f t="shared" si="1"/>
        <v>0</v>
      </c>
      <c r="I20" s="11"/>
      <c r="J20" s="40" t="s">
        <v>45</v>
      </c>
      <c r="K20" s="31" t="s">
        <v>46</v>
      </c>
      <c r="L20" s="35"/>
      <c r="M20" s="33">
        <v>0.5</v>
      </c>
      <c r="N20" s="135">
        <f t="shared" si="0"/>
        <v>0</v>
      </c>
    </row>
    <row r="21" spans="2:14" ht="14.1" customHeight="1" x14ac:dyDescent="0.15">
      <c r="B21" s="232" t="s">
        <v>34</v>
      </c>
      <c r="C21" s="233"/>
      <c r="D21" s="234"/>
      <c r="E21" s="120" t="s">
        <v>44</v>
      </c>
      <c r="F21" s="26"/>
      <c r="G21" s="27">
        <v>1.8</v>
      </c>
      <c r="H21" s="133">
        <f t="shared" si="1"/>
        <v>0</v>
      </c>
      <c r="I21" s="11"/>
      <c r="J21" s="42" t="s">
        <v>49</v>
      </c>
      <c r="K21" s="20" t="s">
        <v>50</v>
      </c>
      <c r="L21" s="21"/>
      <c r="M21" s="22">
        <v>0.8</v>
      </c>
      <c r="N21" s="132">
        <f t="shared" si="0"/>
        <v>0</v>
      </c>
    </row>
    <row r="22" spans="2:14" ht="14.1" customHeight="1" x14ac:dyDescent="0.15">
      <c r="B22" s="225" t="s">
        <v>47</v>
      </c>
      <c r="C22" s="226"/>
      <c r="D22" s="227"/>
      <c r="E22" s="123" t="s">
        <v>277</v>
      </c>
      <c r="F22" s="35"/>
      <c r="G22" s="41">
        <v>3.3</v>
      </c>
      <c r="H22" s="131">
        <f t="shared" si="1"/>
        <v>0</v>
      </c>
      <c r="I22" s="11"/>
      <c r="J22" s="43" t="s">
        <v>52</v>
      </c>
      <c r="K22" s="25" t="s">
        <v>53</v>
      </c>
      <c r="L22" s="26"/>
      <c r="M22" s="27">
        <v>1.5</v>
      </c>
      <c r="N22" s="133">
        <f t="shared" si="0"/>
        <v>0</v>
      </c>
    </row>
    <row r="23" spans="2:14" ht="14.1" customHeight="1" x14ac:dyDescent="0.15">
      <c r="B23" s="210" t="s">
        <v>47</v>
      </c>
      <c r="C23" s="211"/>
      <c r="D23" s="212"/>
      <c r="E23" s="118" t="s">
        <v>51</v>
      </c>
      <c r="F23" s="21"/>
      <c r="G23" s="24">
        <v>2.7</v>
      </c>
      <c r="H23" s="132">
        <f t="shared" si="1"/>
        <v>0</v>
      </c>
      <c r="I23" s="11"/>
      <c r="J23" s="31" t="s">
        <v>56</v>
      </c>
      <c r="K23" s="31" t="s">
        <v>57</v>
      </c>
      <c r="L23" s="35"/>
      <c r="M23" s="33">
        <v>4</v>
      </c>
      <c r="N23" s="131">
        <f t="shared" si="0"/>
        <v>0</v>
      </c>
    </row>
    <row r="24" spans="2:14" ht="14.1" customHeight="1" x14ac:dyDescent="0.15">
      <c r="B24" s="287" t="s">
        <v>47</v>
      </c>
      <c r="C24" s="288"/>
      <c r="D24" s="288"/>
      <c r="E24" s="66" t="s">
        <v>278</v>
      </c>
      <c r="F24" s="136"/>
      <c r="G24" s="137">
        <v>1.8</v>
      </c>
      <c r="H24" s="138">
        <f t="shared" si="1"/>
        <v>0</v>
      </c>
      <c r="I24" s="11"/>
      <c r="J24" s="20" t="s">
        <v>56</v>
      </c>
      <c r="K24" s="20" t="s">
        <v>60</v>
      </c>
      <c r="L24" s="21"/>
      <c r="M24" s="22">
        <v>2.8</v>
      </c>
      <c r="N24" s="132">
        <f t="shared" si="0"/>
        <v>0</v>
      </c>
    </row>
    <row r="25" spans="2:14" ht="14.1" customHeight="1" x14ac:dyDescent="0.15">
      <c r="B25" s="289" t="s">
        <v>54</v>
      </c>
      <c r="C25" s="290"/>
      <c r="D25" s="291"/>
      <c r="E25" s="123" t="s">
        <v>55</v>
      </c>
      <c r="F25" s="35"/>
      <c r="G25" s="41">
        <v>2</v>
      </c>
      <c r="H25" s="135">
        <f t="shared" si="1"/>
        <v>0</v>
      </c>
      <c r="I25" s="11"/>
      <c r="J25" s="25" t="s">
        <v>56</v>
      </c>
      <c r="K25" s="25" t="s">
        <v>63</v>
      </c>
      <c r="L25" s="26"/>
      <c r="M25" s="27">
        <v>2.6</v>
      </c>
      <c r="N25" s="134">
        <f t="shared" si="0"/>
        <v>0</v>
      </c>
    </row>
    <row r="26" spans="2:14" ht="14.1" customHeight="1" x14ac:dyDescent="0.15">
      <c r="B26" s="292" t="s">
        <v>58</v>
      </c>
      <c r="C26" s="293"/>
      <c r="D26" s="294"/>
      <c r="E26" s="120" t="s">
        <v>59</v>
      </c>
      <c r="F26" s="26"/>
      <c r="G26" s="29">
        <v>1.8</v>
      </c>
      <c r="H26" s="133">
        <f t="shared" si="1"/>
        <v>0</v>
      </c>
      <c r="I26" s="11"/>
      <c r="J26" s="31" t="s">
        <v>66</v>
      </c>
      <c r="K26" s="31" t="s">
        <v>67</v>
      </c>
      <c r="L26" s="35"/>
      <c r="M26" s="33">
        <v>17.399999999999999</v>
      </c>
      <c r="N26" s="135">
        <f t="shared" si="0"/>
        <v>0</v>
      </c>
    </row>
    <row r="27" spans="2:14" ht="14.1" customHeight="1" x14ac:dyDescent="0.15">
      <c r="B27" s="225" t="s">
        <v>279</v>
      </c>
      <c r="C27" s="226"/>
      <c r="D27" s="227"/>
      <c r="E27" s="123" t="s">
        <v>62</v>
      </c>
      <c r="F27" s="35"/>
      <c r="G27" s="33">
        <v>0.6</v>
      </c>
      <c r="H27" s="131">
        <f t="shared" si="1"/>
        <v>0</v>
      </c>
      <c r="I27" s="11"/>
      <c r="J27" s="20" t="s">
        <v>70</v>
      </c>
      <c r="K27" s="20" t="s">
        <v>71</v>
      </c>
      <c r="L27" s="21"/>
      <c r="M27" s="22">
        <v>12.3</v>
      </c>
      <c r="N27" s="132">
        <f t="shared" si="0"/>
        <v>0</v>
      </c>
    </row>
    <row r="28" spans="2:14" ht="14.1" customHeight="1" x14ac:dyDescent="0.15">
      <c r="B28" s="210" t="s">
        <v>64</v>
      </c>
      <c r="C28" s="211"/>
      <c r="D28" s="212"/>
      <c r="E28" s="118" t="s">
        <v>65</v>
      </c>
      <c r="F28" s="21"/>
      <c r="G28" s="22">
        <v>0.7</v>
      </c>
      <c r="H28" s="132">
        <f t="shared" si="1"/>
        <v>0</v>
      </c>
      <c r="I28" s="11"/>
      <c r="J28" s="20" t="s">
        <v>73</v>
      </c>
      <c r="K28" s="20" t="s">
        <v>74</v>
      </c>
      <c r="L28" s="21"/>
      <c r="M28" s="22">
        <v>10.8</v>
      </c>
      <c r="N28" s="132">
        <f t="shared" si="0"/>
        <v>0</v>
      </c>
    </row>
    <row r="29" spans="2:14" ht="14.1" customHeight="1" x14ac:dyDescent="0.15">
      <c r="B29" s="232" t="s">
        <v>280</v>
      </c>
      <c r="C29" s="233"/>
      <c r="D29" s="234"/>
      <c r="E29" s="120" t="s">
        <v>281</v>
      </c>
      <c r="F29" s="26"/>
      <c r="G29" s="29">
        <v>1.1000000000000001</v>
      </c>
      <c r="H29" s="134">
        <f t="shared" si="1"/>
        <v>0</v>
      </c>
      <c r="I29" s="11"/>
      <c r="J29" s="20" t="s">
        <v>76</v>
      </c>
      <c r="K29" s="20" t="s">
        <v>77</v>
      </c>
      <c r="L29" s="21"/>
      <c r="M29" s="22">
        <v>3.9</v>
      </c>
      <c r="N29" s="132">
        <f t="shared" si="0"/>
        <v>0</v>
      </c>
    </row>
    <row r="30" spans="2:14" ht="14.1" customHeight="1" x14ac:dyDescent="0.15">
      <c r="B30" s="235" t="s">
        <v>68</v>
      </c>
      <c r="C30" s="236"/>
      <c r="D30" s="237"/>
      <c r="E30" s="123" t="s">
        <v>282</v>
      </c>
      <c r="F30" s="35"/>
      <c r="G30" s="44">
        <v>4.3</v>
      </c>
      <c r="H30" s="135">
        <f t="shared" si="1"/>
        <v>0</v>
      </c>
      <c r="I30" s="11"/>
      <c r="J30" s="46" t="s">
        <v>79</v>
      </c>
      <c r="K30" s="46"/>
      <c r="L30" s="47"/>
      <c r="M30" s="48">
        <v>10.199999999999999</v>
      </c>
      <c r="N30" s="133">
        <f t="shared" si="0"/>
        <v>0</v>
      </c>
    </row>
    <row r="31" spans="2:14" ht="14.1" customHeight="1" x14ac:dyDescent="0.15">
      <c r="B31" s="210" t="s">
        <v>68</v>
      </c>
      <c r="C31" s="211"/>
      <c r="D31" s="212"/>
      <c r="E31" s="118" t="s">
        <v>283</v>
      </c>
      <c r="F31" s="35"/>
      <c r="G31" s="24">
        <v>3.8</v>
      </c>
      <c r="H31" s="132">
        <f t="shared" si="1"/>
        <v>0</v>
      </c>
      <c r="I31" s="11"/>
      <c r="J31" s="49" t="s">
        <v>81</v>
      </c>
      <c r="K31" s="50" t="s">
        <v>82</v>
      </c>
      <c r="L31" s="18"/>
      <c r="M31" s="51">
        <v>7.9</v>
      </c>
      <c r="N31" s="131">
        <f t="shared" si="0"/>
        <v>0</v>
      </c>
    </row>
    <row r="32" spans="2:14" ht="14.1" customHeight="1" x14ac:dyDescent="0.15">
      <c r="B32" s="210" t="s">
        <v>68</v>
      </c>
      <c r="C32" s="211"/>
      <c r="D32" s="212"/>
      <c r="E32" s="118" t="s">
        <v>284</v>
      </c>
      <c r="F32" s="35"/>
      <c r="G32" s="45">
        <v>3</v>
      </c>
      <c r="H32" s="132">
        <f t="shared" si="1"/>
        <v>0</v>
      </c>
      <c r="I32" s="11"/>
      <c r="J32" s="20" t="s">
        <v>81</v>
      </c>
      <c r="K32" s="52" t="s">
        <v>84</v>
      </c>
      <c r="L32" s="21"/>
      <c r="M32" s="53">
        <v>5.7</v>
      </c>
      <c r="N32" s="132">
        <f t="shared" si="0"/>
        <v>0</v>
      </c>
    </row>
    <row r="33" spans="2:14" ht="14.1" customHeight="1" x14ac:dyDescent="0.15">
      <c r="B33" s="210" t="s">
        <v>68</v>
      </c>
      <c r="C33" s="211"/>
      <c r="D33" s="212"/>
      <c r="E33" s="118" t="s">
        <v>285</v>
      </c>
      <c r="F33" s="35"/>
      <c r="G33" s="24">
        <v>2.4</v>
      </c>
      <c r="H33" s="132">
        <f t="shared" si="1"/>
        <v>0</v>
      </c>
      <c r="I33" s="11"/>
      <c r="J33" s="25" t="s">
        <v>81</v>
      </c>
      <c r="K33" s="54" t="s">
        <v>86</v>
      </c>
      <c r="L33" s="26"/>
      <c r="M33" s="27">
        <v>5.2</v>
      </c>
      <c r="N33" s="134">
        <f t="shared" si="0"/>
        <v>0</v>
      </c>
    </row>
    <row r="34" spans="2:14" ht="14.1" customHeight="1" x14ac:dyDescent="0.15">
      <c r="B34" s="210" t="s">
        <v>68</v>
      </c>
      <c r="C34" s="211"/>
      <c r="D34" s="212"/>
      <c r="E34" s="118" t="s">
        <v>286</v>
      </c>
      <c r="F34" s="35"/>
      <c r="G34" s="24">
        <v>1.7</v>
      </c>
      <c r="H34" s="132">
        <f t="shared" si="1"/>
        <v>0</v>
      </c>
      <c r="I34" s="11"/>
      <c r="J34" s="31" t="s">
        <v>88</v>
      </c>
      <c r="K34" s="31" t="s">
        <v>89</v>
      </c>
      <c r="L34" s="35"/>
      <c r="M34" s="33">
        <v>6.6</v>
      </c>
      <c r="N34" s="135">
        <f t="shared" si="0"/>
        <v>0</v>
      </c>
    </row>
    <row r="35" spans="2:14" ht="14.1" customHeight="1" x14ac:dyDescent="0.15">
      <c r="B35" s="210" t="s">
        <v>68</v>
      </c>
      <c r="C35" s="211"/>
      <c r="D35" s="212"/>
      <c r="E35" s="118" t="s">
        <v>287</v>
      </c>
      <c r="F35" s="35"/>
      <c r="G35" s="24">
        <v>1.2</v>
      </c>
      <c r="H35" s="132">
        <f t="shared" si="1"/>
        <v>0</v>
      </c>
      <c r="I35" s="11"/>
      <c r="J35" s="25" t="s">
        <v>92</v>
      </c>
      <c r="K35" s="25"/>
      <c r="L35" s="26"/>
      <c r="M35" s="27">
        <v>2.6</v>
      </c>
      <c r="N35" s="133">
        <f t="shared" si="0"/>
        <v>0</v>
      </c>
    </row>
    <row r="36" spans="2:14" ht="14.1" customHeight="1" x14ac:dyDescent="0.15">
      <c r="B36" s="210" t="s">
        <v>68</v>
      </c>
      <c r="C36" s="211"/>
      <c r="D36" s="212"/>
      <c r="E36" s="118" t="s">
        <v>85</v>
      </c>
      <c r="F36" s="35"/>
      <c r="G36" s="24">
        <v>1</v>
      </c>
      <c r="H36" s="132">
        <f t="shared" si="1"/>
        <v>0</v>
      </c>
      <c r="I36" s="11"/>
      <c r="J36" s="31" t="s">
        <v>94</v>
      </c>
      <c r="K36" s="123" t="s">
        <v>95</v>
      </c>
      <c r="L36" s="35"/>
      <c r="M36" s="41">
        <v>23.3</v>
      </c>
      <c r="N36" s="131">
        <f t="shared" si="0"/>
        <v>0</v>
      </c>
    </row>
    <row r="37" spans="2:14" ht="14.1" customHeight="1" x14ac:dyDescent="0.15">
      <c r="B37" s="232" t="s">
        <v>68</v>
      </c>
      <c r="C37" s="233"/>
      <c r="D37" s="234"/>
      <c r="E37" s="120" t="s">
        <v>87</v>
      </c>
      <c r="F37" s="26"/>
      <c r="G37" s="29">
        <v>0.8</v>
      </c>
      <c r="H37" s="133">
        <f t="shared" si="1"/>
        <v>0</v>
      </c>
      <c r="I37" s="11"/>
      <c r="J37" s="25" t="s">
        <v>97</v>
      </c>
      <c r="K37" s="120" t="s">
        <v>98</v>
      </c>
      <c r="L37" s="26"/>
      <c r="M37" s="29">
        <v>37.9</v>
      </c>
      <c r="N37" s="134">
        <f t="shared" si="0"/>
        <v>0</v>
      </c>
    </row>
    <row r="38" spans="2:14" ht="14.1" customHeight="1" x14ac:dyDescent="0.15">
      <c r="B38" s="235" t="s">
        <v>90</v>
      </c>
      <c r="C38" s="236"/>
      <c r="D38" s="237"/>
      <c r="E38" s="123" t="s">
        <v>288</v>
      </c>
      <c r="F38" s="18"/>
      <c r="G38" s="19">
        <v>15.2</v>
      </c>
      <c r="H38" s="131">
        <f t="shared" si="1"/>
        <v>0</v>
      </c>
      <c r="I38" s="11"/>
      <c r="J38" s="31" t="s">
        <v>100</v>
      </c>
      <c r="K38" s="31" t="s">
        <v>101</v>
      </c>
      <c r="L38" s="35"/>
      <c r="M38" s="33">
        <v>17.100000000000001</v>
      </c>
      <c r="N38" s="135">
        <f t="shared" si="0"/>
        <v>0</v>
      </c>
    </row>
    <row r="39" spans="2:14" ht="14.1" customHeight="1" x14ac:dyDescent="0.15">
      <c r="B39" s="235" t="s">
        <v>90</v>
      </c>
      <c r="C39" s="236"/>
      <c r="D39" s="237"/>
      <c r="E39" s="118" t="s">
        <v>289</v>
      </c>
      <c r="F39" s="35"/>
      <c r="G39" s="41">
        <v>13.1</v>
      </c>
      <c r="H39" s="135">
        <f t="shared" si="1"/>
        <v>0</v>
      </c>
      <c r="I39" s="11"/>
      <c r="J39" s="25" t="s">
        <v>100</v>
      </c>
      <c r="K39" s="25" t="s">
        <v>103</v>
      </c>
      <c r="L39" s="26"/>
      <c r="M39" s="27">
        <v>11.6</v>
      </c>
      <c r="N39" s="133">
        <f t="shared" si="0"/>
        <v>0</v>
      </c>
    </row>
    <row r="40" spans="2:14" ht="14.1" customHeight="1" x14ac:dyDescent="0.15">
      <c r="B40" s="210" t="s">
        <v>90</v>
      </c>
      <c r="C40" s="211"/>
      <c r="D40" s="212"/>
      <c r="E40" s="118" t="s">
        <v>290</v>
      </c>
      <c r="F40" s="21"/>
      <c r="G40" s="24">
        <v>12.2</v>
      </c>
      <c r="H40" s="132">
        <f t="shared" si="1"/>
        <v>0</v>
      </c>
      <c r="I40" s="11"/>
      <c r="J40" s="31" t="s">
        <v>105</v>
      </c>
      <c r="K40" s="31" t="s">
        <v>106</v>
      </c>
      <c r="L40" s="35"/>
      <c r="M40" s="33">
        <v>2.94</v>
      </c>
      <c r="N40" s="131">
        <f t="shared" si="0"/>
        <v>0</v>
      </c>
    </row>
    <row r="41" spans="2:14" ht="14.1" customHeight="1" x14ac:dyDescent="0.15">
      <c r="B41" s="210" t="s">
        <v>90</v>
      </c>
      <c r="C41" s="211"/>
      <c r="D41" s="212"/>
      <c r="E41" s="118" t="s">
        <v>291</v>
      </c>
      <c r="F41" s="21"/>
      <c r="G41" s="24">
        <v>9.1</v>
      </c>
      <c r="H41" s="132">
        <f t="shared" si="1"/>
        <v>0</v>
      </c>
      <c r="I41" s="11"/>
      <c r="J41" s="31" t="s">
        <v>105</v>
      </c>
      <c r="K41" s="20" t="s">
        <v>108</v>
      </c>
      <c r="L41" s="21"/>
      <c r="M41" s="22">
        <v>2.5299999999999998</v>
      </c>
      <c r="N41" s="132">
        <f t="shared" si="0"/>
        <v>0</v>
      </c>
    </row>
    <row r="42" spans="2:14" ht="14.1" customHeight="1" x14ac:dyDescent="0.15">
      <c r="B42" s="232" t="s">
        <v>90</v>
      </c>
      <c r="C42" s="233"/>
      <c r="D42" s="234"/>
      <c r="E42" s="120" t="s">
        <v>292</v>
      </c>
      <c r="F42" s="26"/>
      <c r="G42" s="29">
        <v>6.7</v>
      </c>
      <c r="H42" s="134">
        <f t="shared" si="1"/>
        <v>0</v>
      </c>
      <c r="I42" s="11"/>
      <c r="J42" s="31" t="s">
        <v>105</v>
      </c>
      <c r="K42" s="20" t="s">
        <v>110</v>
      </c>
      <c r="L42" s="21"/>
      <c r="M42" s="22">
        <v>2.0499999999999998</v>
      </c>
      <c r="N42" s="132">
        <f t="shared" si="0"/>
        <v>0</v>
      </c>
    </row>
    <row r="43" spans="2:14" ht="14.1" customHeight="1" x14ac:dyDescent="0.15">
      <c r="B43" s="235" t="s">
        <v>90</v>
      </c>
      <c r="C43" s="236"/>
      <c r="D43" s="237"/>
      <c r="E43" s="123" t="s">
        <v>91</v>
      </c>
      <c r="F43" s="35"/>
      <c r="G43" s="33">
        <v>13.8</v>
      </c>
      <c r="H43" s="135">
        <f t="shared" si="1"/>
        <v>0</v>
      </c>
      <c r="I43" s="11"/>
      <c r="J43" s="31" t="s">
        <v>105</v>
      </c>
      <c r="K43" s="20" t="s">
        <v>112</v>
      </c>
      <c r="L43" s="21"/>
      <c r="M43" s="22">
        <v>1.51</v>
      </c>
      <c r="N43" s="132">
        <f t="shared" si="0"/>
        <v>0</v>
      </c>
    </row>
    <row r="44" spans="2:14" ht="14.1" customHeight="1" x14ac:dyDescent="0.15">
      <c r="B44" s="210" t="s">
        <v>90</v>
      </c>
      <c r="C44" s="211"/>
      <c r="D44" s="212"/>
      <c r="E44" s="118" t="s">
        <v>93</v>
      </c>
      <c r="F44" s="21"/>
      <c r="G44" s="22">
        <v>10.5</v>
      </c>
      <c r="H44" s="132">
        <f t="shared" si="1"/>
        <v>0</v>
      </c>
      <c r="I44" s="11"/>
      <c r="J44" s="31" t="s">
        <v>105</v>
      </c>
      <c r="K44" s="20" t="s">
        <v>114</v>
      </c>
      <c r="L44" s="21"/>
      <c r="M44" s="22">
        <v>1.1399999999999999</v>
      </c>
      <c r="N44" s="132">
        <f t="shared" si="0"/>
        <v>0</v>
      </c>
    </row>
    <row r="45" spans="2:14" ht="14.1" customHeight="1" x14ac:dyDescent="0.15">
      <c r="B45" s="210" t="s">
        <v>90</v>
      </c>
      <c r="C45" s="211"/>
      <c r="D45" s="212"/>
      <c r="E45" s="118" t="s">
        <v>96</v>
      </c>
      <c r="F45" s="21"/>
      <c r="G45" s="55">
        <v>10</v>
      </c>
      <c r="H45" s="132">
        <f t="shared" si="1"/>
        <v>0</v>
      </c>
      <c r="I45" s="11"/>
      <c r="J45" s="46" t="s">
        <v>105</v>
      </c>
      <c r="K45" s="60" t="s">
        <v>116</v>
      </c>
      <c r="L45" s="61"/>
      <c r="M45" s="53">
        <v>0.95</v>
      </c>
      <c r="N45" s="134">
        <f t="shared" si="0"/>
        <v>0</v>
      </c>
    </row>
    <row r="46" spans="2:14" ht="14.1" customHeight="1" x14ac:dyDescent="0.15">
      <c r="B46" s="210" t="s">
        <v>90</v>
      </c>
      <c r="C46" s="211"/>
      <c r="D46" s="212"/>
      <c r="E46" s="118" t="s">
        <v>99</v>
      </c>
      <c r="F46" s="21"/>
      <c r="G46" s="22">
        <v>7.5</v>
      </c>
      <c r="H46" s="132">
        <f t="shared" si="1"/>
        <v>0</v>
      </c>
      <c r="I46" s="11"/>
      <c r="J46" s="49" t="s">
        <v>293</v>
      </c>
      <c r="K46" s="49">
        <v>1800</v>
      </c>
      <c r="L46" s="18"/>
      <c r="M46" s="62">
        <v>4.5999999999999996</v>
      </c>
      <c r="N46" s="135">
        <f t="shared" si="0"/>
        <v>0</v>
      </c>
    </row>
    <row r="47" spans="2:14" ht="14.1" customHeight="1" x14ac:dyDescent="0.15">
      <c r="B47" s="232" t="s">
        <v>90</v>
      </c>
      <c r="C47" s="233"/>
      <c r="D47" s="234"/>
      <c r="E47" s="120" t="s">
        <v>102</v>
      </c>
      <c r="F47" s="26"/>
      <c r="G47" s="27">
        <v>5.5</v>
      </c>
      <c r="H47" s="134">
        <f t="shared" si="1"/>
        <v>0</v>
      </c>
      <c r="I47" s="11"/>
      <c r="J47" s="31" t="s">
        <v>119</v>
      </c>
      <c r="K47" s="20">
        <v>1200</v>
      </c>
      <c r="L47" s="21"/>
      <c r="M47" s="22">
        <v>3.5</v>
      </c>
      <c r="N47" s="132">
        <f t="shared" si="0"/>
        <v>0</v>
      </c>
    </row>
    <row r="48" spans="2:14" ht="14.1" customHeight="1" x14ac:dyDescent="0.15">
      <c r="B48" s="235" t="s">
        <v>90</v>
      </c>
      <c r="C48" s="236"/>
      <c r="D48" s="237"/>
      <c r="E48" s="123" t="s">
        <v>104</v>
      </c>
      <c r="F48" s="35"/>
      <c r="G48" s="33">
        <v>9.6999999999999993</v>
      </c>
      <c r="H48" s="135">
        <f t="shared" si="1"/>
        <v>0</v>
      </c>
      <c r="I48" s="11"/>
      <c r="J48" s="20" t="s">
        <v>119</v>
      </c>
      <c r="K48" s="60">
        <v>900</v>
      </c>
      <c r="L48" s="61"/>
      <c r="M48" s="53">
        <v>3</v>
      </c>
      <c r="N48" s="133">
        <f>SUM(L48*M48)</f>
        <v>0</v>
      </c>
    </row>
    <row r="49" spans="2:15" ht="14.1" customHeight="1" x14ac:dyDescent="0.15">
      <c r="B49" s="210" t="s">
        <v>90</v>
      </c>
      <c r="C49" s="211"/>
      <c r="D49" s="212"/>
      <c r="E49" s="118" t="s">
        <v>107</v>
      </c>
      <c r="F49" s="21"/>
      <c r="G49" s="22">
        <v>7.3</v>
      </c>
      <c r="H49" s="132">
        <f t="shared" si="1"/>
        <v>0</v>
      </c>
      <c r="I49" s="11"/>
      <c r="J49" s="46" t="s">
        <v>293</v>
      </c>
      <c r="K49" s="60">
        <v>600</v>
      </c>
      <c r="L49" s="61"/>
      <c r="M49" s="53">
        <v>2.5</v>
      </c>
      <c r="N49" s="133">
        <f t="shared" si="0"/>
        <v>0</v>
      </c>
    </row>
    <row r="50" spans="2:15" ht="14.1" customHeight="1" x14ac:dyDescent="0.15">
      <c r="B50" s="210" t="s">
        <v>90</v>
      </c>
      <c r="C50" s="211"/>
      <c r="D50" s="212"/>
      <c r="E50" s="118" t="s">
        <v>109</v>
      </c>
      <c r="F50" s="21"/>
      <c r="G50" s="22">
        <v>6.8</v>
      </c>
      <c r="H50" s="132">
        <f t="shared" si="1"/>
        <v>0</v>
      </c>
      <c r="I50" s="11"/>
      <c r="J50" s="49" t="s">
        <v>123</v>
      </c>
      <c r="K50" s="49" t="s">
        <v>124</v>
      </c>
      <c r="L50" s="18"/>
      <c r="M50" s="62">
        <v>12.6</v>
      </c>
      <c r="N50" s="131">
        <f t="shared" si="0"/>
        <v>0</v>
      </c>
    </row>
    <row r="51" spans="2:15" ht="14.1" customHeight="1" x14ac:dyDescent="0.15">
      <c r="B51" s="210" t="s">
        <v>90</v>
      </c>
      <c r="C51" s="211"/>
      <c r="D51" s="212"/>
      <c r="E51" s="118" t="s">
        <v>111</v>
      </c>
      <c r="F51" s="21"/>
      <c r="G51" s="22">
        <v>5.5</v>
      </c>
      <c r="H51" s="132">
        <f t="shared" si="1"/>
        <v>0</v>
      </c>
      <c r="I51" s="11"/>
      <c r="J51" s="31" t="s">
        <v>123</v>
      </c>
      <c r="K51" s="20" t="s">
        <v>294</v>
      </c>
      <c r="L51" s="21"/>
      <c r="M51" s="22">
        <v>10.9</v>
      </c>
      <c r="N51" s="132">
        <f t="shared" si="0"/>
        <v>0</v>
      </c>
    </row>
    <row r="52" spans="2:15" ht="14.1" customHeight="1" x14ac:dyDescent="0.15">
      <c r="B52" s="210" t="s">
        <v>90</v>
      </c>
      <c r="C52" s="211"/>
      <c r="D52" s="212"/>
      <c r="E52" s="118" t="s">
        <v>113</v>
      </c>
      <c r="F52" s="21"/>
      <c r="G52" s="22">
        <v>4</v>
      </c>
      <c r="H52" s="132">
        <f t="shared" si="1"/>
        <v>0</v>
      </c>
      <c r="I52" s="11"/>
      <c r="J52" s="31" t="s">
        <v>123</v>
      </c>
      <c r="K52" s="20" t="s">
        <v>128</v>
      </c>
      <c r="L52" s="21"/>
      <c r="M52" s="22">
        <v>8.1999999999999993</v>
      </c>
      <c r="N52" s="132">
        <f>SUM(L52*M52)</f>
        <v>0</v>
      </c>
    </row>
    <row r="53" spans="2:15" ht="14.1" customHeight="1" x14ac:dyDescent="0.15">
      <c r="B53" s="232" t="s">
        <v>90</v>
      </c>
      <c r="C53" s="233"/>
      <c r="D53" s="234"/>
      <c r="E53" s="57" t="s">
        <v>115</v>
      </c>
      <c r="F53" s="58"/>
      <c r="G53" s="59">
        <v>3.3</v>
      </c>
      <c r="H53" s="133">
        <f t="shared" si="1"/>
        <v>0</v>
      </c>
      <c r="I53" s="11"/>
      <c r="J53" s="31" t="s">
        <v>123</v>
      </c>
      <c r="K53" s="20" t="s">
        <v>131</v>
      </c>
      <c r="L53" s="21"/>
      <c r="M53" s="22">
        <v>5.6</v>
      </c>
      <c r="N53" s="132">
        <f>SUM(L53*M53)</f>
        <v>0</v>
      </c>
    </row>
    <row r="54" spans="2:15" ht="14.1" customHeight="1" x14ac:dyDescent="0.15">
      <c r="B54" s="225" t="s">
        <v>117</v>
      </c>
      <c r="C54" s="226"/>
      <c r="D54" s="227"/>
      <c r="E54" s="118" t="s">
        <v>118</v>
      </c>
      <c r="F54" s="18"/>
      <c r="G54" s="24">
        <v>9.4</v>
      </c>
      <c r="H54" s="131">
        <f t="shared" si="1"/>
        <v>0</v>
      </c>
      <c r="I54" s="11"/>
      <c r="J54" s="31" t="s">
        <v>123</v>
      </c>
      <c r="K54" s="20" t="s">
        <v>295</v>
      </c>
      <c r="L54" s="21"/>
      <c r="M54" s="22">
        <v>4.0999999999999996</v>
      </c>
      <c r="N54" s="132">
        <f t="shared" si="0"/>
        <v>0</v>
      </c>
    </row>
    <row r="55" spans="2:15" ht="14.1" customHeight="1" x14ac:dyDescent="0.15">
      <c r="B55" s="210" t="s">
        <v>117</v>
      </c>
      <c r="C55" s="211"/>
      <c r="D55" s="212"/>
      <c r="E55" s="118" t="s">
        <v>120</v>
      </c>
      <c r="F55" s="21"/>
      <c r="G55" s="24">
        <v>6.5</v>
      </c>
      <c r="H55" s="132">
        <f t="shared" si="1"/>
        <v>0</v>
      </c>
      <c r="J55" s="66" t="s">
        <v>123</v>
      </c>
      <c r="K55" s="66" t="s">
        <v>134</v>
      </c>
      <c r="L55" s="58"/>
      <c r="M55" s="59">
        <v>2.7</v>
      </c>
      <c r="N55" s="138">
        <f>SUM(L55*M55)</f>
        <v>0</v>
      </c>
    </row>
    <row r="56" spans="2:15" ht="14.1" customHeight="1" x14ac:dyDescent="0.15">
      <c r="B56" s="210" t="s">
        <v>117</v>
      </c>
      <c r="C56" s="211"/>
      <c r="D56" s="212"/>
      <c r="E56" s="118" t="s">
        <v>121</v>
      </c>
      <c r="F56" s="21"/>
      <c r="G56" s="24">
        <v>5.2</v>
      </c>
      <c r="H56" s="132">
        <f t="shared" si="1"/>
        <v>0</v>
      </c>
      <c r="J56" s="127" t="s">
        <v>137</v>
      </c>
      <c r="K56" s="124" t="s">
        <v>138</v>
      </c>
      <c r="L56" s="68"/>
      <c r="M56" s="69">
        <v>5.6</v>
      </c>
      <c r="N56" s="139">
        <f t="shared" si="0"/>
        <v>0</v>
      </c>
    </row>
    <row r="57" spans="2:15" ht="14.1" customHeight="1" x14ac:dyDescent="0.15">
      <c r="B57" s="210" t="s">
        <v>117</v>
      </c>
      <c r="C57" s="211"/>
      <c r="D57" s="212"/>
      <c r="E57" s="118" t="s">
        <v>122</v>
      </c>
      <c r="F57" s="21"/>
      <c r="G57" s="24">
        <v>8</v>
      </c>
      <c r="H57" s="132">
        <f t="shared" si="1"/>
        <v>0</v>
      </c>
      <c r="J57" s="46"/>
      <c r="K57" s="128"/>
      <c r="L57" s="47"/>
      <c r="M57" s="140"/>
      <c r="N57" s="132">
        <f t="shared" si="0"/>
        <v>0</v>
      </c>
    </row>
    <row r="58" spans="2:15" ht="14.1" customHeight="1" x14ac:dyDescent="0.15">
      <c r="B58" s="210" t="s">
        <v>117</v>
      </c>
      <c r="C58" s="211"/>
      <c r="D58" s="212"/>
      <c r="E58" s="118" t="s">
        <v>125</v>
      </c>
      <c r="F58" s="21"/>
      <c r="G58" s="24">
        <v>5.6</v>
      </c>
      <c r="H58" s="132">
        <f t="shared" si="1"/>
        <v>0</v>
      </c>
      <c r="J58" s="141"/>
      <c r="K58" s="118"/>
      <c r="L58" s="21"/>
      <c r="M58" s="22"/>
      <c r="N58" s="132">
        <f t="shared" si="0"/>
        <v>0</v>
      </c>
    </row>
    <row r="59" spans="2:15" ht="14.1" customHeight="1" x14ac:dyDescent="0.15">
      <c r="B59" s="232" t="s">
        <v>117</v>
      </c>
      <c r="C59" s="233"/>
      <c r="D59" s="234"/>
      <c r="E59" s="63" t="s">
        <v>127</v>
      </c>
      <c r="F59" s="61"/>
      <c r="G59" s="64">
        <v>4.3</v>
      </c>
      <c r="H59" s="134">
        <f t="shared" si="1"/>
        <v>0</v>
      </c>
      <c r="J59" s="31"/>
      <c r="K59" s="20"/>
      <c r="L59" s="21"/>
      <c r="M59" s="22"/>
      <c r="N59" s="132">
        <f t="shared" si="0"/>
        <v>0</v>
      </c>
      <c r="O59" s="70"/>
    </row>
    <row r="60" spans="2:15" ht="14.1" customHeight="1" x14ac:dyDescent="0.15">
      <c r="B60" s="225" t="s">
        <v>129</v>
      </c>
      <c r="C60" s="226"/>
      <c r="D60" s="227"/>
      <c r="E60" s="121" t="s">
        <v>130</v>
      </c>
      <c r="F60" s="18"/>
      <c r="G60" s="62">
        <v>0.7</v>
      </c>
      <c r="H60" s="135">
        <f t="shared" si="1"/>
        <v>0</v>
      </c>
      <c r="J60" s="31"/>
      <c r="K60" s="20"/>
      <c r="L60" s="21"/>
      <c r="M60" s="22"/>
      <c r="N60" s="132">
        <f>SUM(L60*M60)</f>
        <v>0</v>
      </c>
      <c r="O60" s="70"/>
    </row>
    <row r="61" spans="2:15" ht="14.1" customHeight="1" x14ac:dyDescent="0.15">
      <c r="B61" s="232" t="s">
        <v>132</v>
      </c>
      <c r="C61" s="233"/>
      <c r="D61" s="234"/>
      <c r="E61" s="125" t="s">
        <v>133</v>
      </c>
      <c r="F61" s="47"/>
      <c r="G61" s="48">
        <v>0.7</v>
      </c>
      <c r="H61" s="133">
        <f t="shared" si="1"/>
        <v>0</v>
      </c>
      <c r="J61" s="31"/>
      <c r="K61" s="20"/>
      <c r="L61" s="21"/>
      <c r="M61" s="22"/>
      <c r="N61" s="132">
        <f>SUM(L61*M61)</f>
        <v>0</v>
      </c>
    </row>
    <row r="62" spans="2:15" ht="14.1" customHeight="1" x14ac:dyDescent="0.15">
      <c r="B62" s="225" t="s">
        <v>135</v>
      </c>
      <c r="C62" s="226"/>
      <c r="D62" s="227"/>
      <c r="E62" s="50" t="s">
        <v>136</v>
      </c>
      <c r="F62" s="18"/>
      <c r="G62" s="62">
        <v>1.2</v>
      </c>
      <c r="H62" s="131">
        <f t="shared" si="1"/>
        <v>0</v>
      </c>
      <c r="J62" s="31"/>
      <c r="K62" s="20"/>
      <c r="L62" s="21"/>
      <c r="M62" s="22"/>
      <c r="N62" s="132">
        <f>SUM(L62*M62)</f>
        <v>0</v>
      </c>
    </row>
    <row r="63" spans="2:15" ht="14.1" customHeight="1" x14ac:dyDescent="0.15">
      <c r="B63" s="232" t="s">
        <v>139</v>
      </c>
      <c r="C63" s="233"/>
      <c r="D63" s="234"/>
      <c r="E63" s="54" t="s">
        <v>140</v>
      </c>
      <c r="F63" s="26"/>
      <c r="G63" s="59">
        <v>1.2</v>
      </c>
      <c r="H63" s="134">
        <f t="shared" si="1"/>
        <v>0</v>
      </c>
      <c r="J63" s="31"/>
      <c r="K63" s="20"/>
      <c r="L63" s="21"/>
      <c r="M63" s="22"/>
      <c r="N63" s="132">
        <f t="shared" si="0"/>
        <v>0</v>
      </c>
    </row>
    <row r="64" spans="2:15" ht="14.1" customHeight="1" x14ac:dyDescent="0.15">
      <c r="B64" s="225" t="s">
        <v>296</v>
      </c>
      <c r="C64" s="226"/>
      <c r="D64" s="227"/>
      <c r="E64" s="31" t="s">
        <v>142</v>
      </c>
      <c r="F64" s="35"/>
      <c r="G64" s="33">
        <v>6.8</v>
      </c>
      <c r="H64" s="131">
        <f t="shared" si="1"/>
        <v>0</v>
      </c>
      <c r="J64" s="31"/>
      <c r="K64" s="20"/>
      <c r="L64" s="21"/>
      <c r="M64" s="22"/>
      <c r="N64" s="132">
        <f t="shared" si="0"/>
        <v>0</v>
      </c>
    </row>
    <row r="65" spans="2:14" ht="15" customHeight="1" x14ac:dyDescent="0.15">
      <c r="B65" s="210" t="s">
        <v>296</v>
      </c>
      <c r="C65" s="211"/>
      <c r="D65" s="212"/>
      <c r="E65" s="20" t="s">
        <v>143</v>
      </c>
      <c r="F65" s="21"/>
      <c r="G65" s="22">
        <v>4</v>
      </c>
      <c r="H65" s="132">
        <f t="shared" si="1"/>
        <v>0</v>
      </c>
      <c r="J65" s="31"/>
      <c r="K65" s="123"/>
      <c r="L65" s="21"/>
      <c r="M65" s="22"/>
      <c r="N65" s="132">
        <f t="shared" si="0"/>
        <v>0</v>
      </c>
    </row>
    <row r="66" spans="2:14" ht="14.1" customHeight="1" x14ac:dyDescent="0.15">
      <c r="B66" s="210" t="s">
        <v>296</v>
      </c>
      <c r="C66" s="211"/>
      <c r="D66" s="212"/>
      <c r="E66" s="20" t="s">
        <v>144</v>
      </c>
      <c r="F66" s="21"/>
      <c r="G66" s="22">
        <v>3.9</v>
      </c>
      <c r="H66" s="132">
        <f t="shared" si="1"/>
        <v>0</v>
      </c>
      <c r="J66" s="31"/>
      <c r="K66" s="123"/>
      <c r="L66" s="21"/>
      <c r="M66" s="22"/>
      <c r="N66" s="134">
        <f t="shared" si="0"/>
        <v>0</v>
      </c>
    </row>
    <row r="67" spans="2:14" ht="14.1" customHeight="1" x14ac:dyDescent="0.15">
      <c r="B67" s="232" t="s">
        <v>297</v>
      </c>
      <c r="C67" s="233"/>
      <c r="D67" s="234"/>
      <c r="E67" s="25" t="s">
        <v>145</v>
      </c>
      <c r="F67" s="26"/>
      <c r="G67" s="27">
        <v>3.1</v>
      </c>
      <c r="H67" s="134">
        <f t="shared" si="1"/>
        <v>0</v>
      </c>
      <c r="J67" s="280" t="s">
        <v>146</v>
      </c>
      <c r="K67" s="281"/>
      <c r="L67" s="281"/>
      <c r="M67" s="282"/>
      <c r="N67" s="317">
        <f>SUM(H11:H67,N11:N66)</f>
        <v>0</v>
      </c>
    </row>
    <row r="68" spans="2:14" ht="15" customHeight="1" x14ac:dyDescent="0.15">
      <c r="D68" s="71"/>
      <c r="E68" s="71"/>
      <c r="F68" s="70"/>
      <c r="G68" s="70"/>
      <c r="H68" s="70"/>
    </row>
    <row r="69" spans="2:14" ht="15" customHeight="1" x14ac:dyDescent="0.15">
      <c r="D69" s="71"/>
      <c r="E69" s="72"/>
      <c r="F69" s="70"/>
      <c r="G69" s="70"/>
      <c r="H69" s="70"/>
    </row>
    <row r="70" spans="2:14" x14ac:dyDescent="0.15">
      <c r="D70" s="71"/>
      <c r="E70" s="72"/>
      <c r="F70" s="70"/>
      <c r="G70" s="70"/>
      <c r="H70" s="70"/>
    </row>
    <row r="71" spans="2:14" x14ac:dyDescent="0.15">
      <c r="D71" s="71"/>
      <c r="E71" s="72"/>
      <c r="F71" s="70"/>
      <c r="G71" s="70"/>
      <c r="H71" s="70"/>
    </row>
  </sheetData>
  <protectedRanges>
    <protectedRange sqref="C4 H4:H5 L4:L5 C6 D7 G6:G7 M6:M7" name="範囲1_1"/>
  </protectedRanges>
  <mergeCells count="79">
    <mergeCell ref="B59:D59"/>
    <mergeCell ref="B60:D60"/>
    <mergeCell ref="J67:M67"/>
    <mergeCell ref="B62:D62"/>
    <mergeCell ref="B63:D63"/>
    <mergeCell ref="B64:D64"/>
    <mergeCell ref="B65:D65"/>
    <mergeCell ref="B66:D66"/>
    <mergeCell ref="B67:D67"/>
    <mergeCell ref="B37:D37"/>
    <mergeCell ref="B38:D38"/>
    <mergeCell ref="B39:D39"/>
    <mergeCell ref="B40:D40"/>
    <mergeCell ref="B61:D61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15:D15"/>
    <mergeCell ref="B16:D16"/>
    <mergeCell ref="B41:D41"/>
    <mergeCell ref="B24:D24"/>
    <mergeCell ref="B25:D25"/>
    <mergeCell ref="B26:D26"/>
    <mergeCell ref="B27:D27"/>
    <mergeCell ref="B28:D28"/>
    <mergeCell ref="B29:D29"/>
    <mergeCell ref="B32:D32"/>
    <mergeCell ref="B33:D33"/>
    <mergeCell ref="B34:D34"/>
    <mergeCell ref="B35:D35"/>
    <mergeCell ref="B30:D30"/>
    <mergeCell ref="B31:D31"/>
    <mergeCell ref="B36:D36"/>
    <mergeCell ref="K6:K7"/>
    <mergeCell ref="M6:N6"/>
    <mergeCell ref="C8:N8"/>
    <mergeCell ref="D9:K9"/>
    <mergeCell ref="B10:D10"/>
    <mergeCell ref="D7:F7"/>
    <mergeCell ref="B1:J3"/>
    <mergeCell ref="K1:N1"/>
    <mergeCell ref="K2:N2"/>
    <mergeCell ref="K3:N3"/>
    <mergeCell ref="B4:B5"/>
    <mergeCell ref="C4:F5"/>
    <mergeCell ref="H4:J4"/>
    <mergeCell ref="L4:N4"/>
    <mergeCell ref="H5:J5"/>
    <mergeCell ref="L5:N5"/>
    <mergeCell ref="B44:D44"/>
    <mergeCell ref="B45:D45"/>
    <mergeCell ref="B46:D46"/>
    <mergeCell ref="B47:D47"/>
    <mergeCell ref="B42:D42"/>
    <mergeCell ref="B43:D43"/>
    <mergeCell ref="I7:J7"/>
    <mergeCell ref="B20:D20"/>
    <mergeCell ref="B21:D21"/>
    <mergeCell ref="B22:D22"/>
    <mergeCell ref="B23:D23"/>
    <mergeCell ref="B18:D18"/>
    <mergeCell ref="B19:D19"/>
    <mergeCell ref="B17:D17"/>
    <mergeCell ref="B6:B7"/>
    <mergeCell ref="C6:F6"/>
    <mergeCell ref="G6:H6"/>
    <mergeCell ref="I6:J6"/>
    <mergeCell ref="B11:D11"/>
    <mergeCell ref="B12:D12"/>
    <mergeCell ref="B13:D13"/>
    <mergeCell ref="B14:D14"/>
  </mergeCells>
  <phoneticPr fontId="2"/>
  <pageMargins left="0.6692913385826772" right="0.19685039370078741" top="0.23622047244094491" bottom="0.31496062992125984" header="0.23622047244094491" footer="0.19685039370078741"/>
  <pageSetup paperSize="9" scale="88" firstPageNumber="4294963191" orientation="portrait" r:id="rId1"/>
  <headerFooter alignWithMargins="0">
    <oddFooter>&amp;R様式Ｎｏ．機材－Ｆ００８（第３版）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'C:\Users\M-ota\Desktop\新社名書式2\[機材-F008　レンタル部材発注書2.xlsx]プルダウンリスト'!#REF!</xm:f>
          </x14:formula1>
          <xm:sqref>J2</xm:sqref>
        </x14:dataValidation>
        <x14:dataValidation type="list" allowBlank="1" showInputMessage="1" showErrorMessage="1" xr:uid="{00000000-0002-0000-0300-000001000000}">
          <x14:formula1>
            <xm:f>プルダウンリスト!$B$5:$B$23</xm:f>
          </x14:formula1>
          <xm:sqref>K2:N2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U45"/>
  <sheetViews>
    <sheetView zoomScaleNormal="100" workbookViewId="0">
      <selection activeCell="F6" sqref="F6:I6"/>
    </sheetView>
  </sheetViews>
  <sheetFormatPr defaultColWidth="9" defaultRowHeight="13.5" x14ac:dyDescent="0.15"/>
  <cols>
    <col min="1" max="1" width="3.375" customWidth="1"/>
    <col min="2" max="2" width="5" customWidth="1"/>
    <col min="3" max="3" width="9.375" style="1" customWidth="1"/>
    <col min="4" max="4" width="9.625" style="1" customWidth="1"/>
    <col min="5" max="5" width="7.375" style="1" customWidth="1"/>
    <col min="6" max="6" width="6.125" style="1" customWidth="1"/>
    <col min="7" max="7" width="7.625" style="1" customWidth="1"/>
    <col min="8" max="8" width="0.625" style="1" customWidth="1"/>
    <col min="9" max="9" width="18.125" style="16" customWidth="1"/>
    <col min="10" max="10" width="9.625" style="1" customWidth="1"/>
    <col min="11" max="11" width="7.375" style="1" customWidth="1"/>
    <col min="12" max="12" width="6.125" style="1" customWidth="1"/>
    <col min="13" max="13" width="7.625" style="1" customWidth="1"/>
    <col min="14" max="255" width="9" style="1" customWidth="1"/>
    <col min="257" max="257" width="3.375" customWidth="1"/>
    <col min="258" max="258" width="5" customWidth="1"/>
    <col min="259" max="259" width="9.375" customWidth="1"/>
    <col min="260" max="260" width="9.625" customWidth="1"/>
    <col min="261" max="261" width="7.375" customWidth="1"/>
    <col min="262" max="262" width="6.125" customWidth="1"/>
    <col min="263" max="263" width="7.625" customWidth="1"/>
    <col min="264" max="264" width="0.625" customWidth="1"/>
    <col min="265" max="265" width="18.125" customWidth="1"/>
    <col min="266" max="266" width="9.625" customWidth="1"/>
    <col min="267" max="267" width="7.375" customWidth="1"/>
    <col min="268" max="268" width="6.125" customWidth="1"/>
    <col min="269" max="269" width="7.625" customWidth="1"/>
    <col min="270" max="511" width="9" customWidth="1"/>
    <col min="513" max="513" width="3.375" customWidth="1"/>
    <col min="514" max="514" width="5" customWidth="1"/>
    <col min="515" max="515" width="9.375" customWidth="1"/>
    <col min="516" max="516" width="9.625" customWidth="1"/>
    <col min="517" max="517" width="7.375" customWidth="1"/>
    <col min="518" max="518" width="6.125" customWidth="1"/>
    <col min="519" max="519" width="7.625" customWidth="1"/>
    <col min="520" max="520" width="0.625" customWidth="1"/>
    <col min="521" max="521" width="18.125" customWidth="1"/>
    <col min="522" max="522" width="9.625" customWidth="1"/>
    <col min="523" max="523" width="7.375" customWidth="1"/>
    <col min="524" max="524" width="6.125" customWidth="1"/>
    <col min="525" max="525" width="7.625" customWidth="1"/>
    <col min="526" max="767" width="9" customWidth="1"/>
    <col min="769" max="769" width="3.375" customWidth="1"/>
    <col min="770" max="770" width="5" customWidth="1"/>
    <col min="771" max="771" width="9.375" customWidth="1"/>
    <col min="772" max="772" width="9.625" customWidth="1"/>
    <col min="773" max="773" width="7.375" customWidth="1"/>
    <col min="774" max="774" width="6.125" customWidth="1"/>
    <col min="775" max="775" width="7.625" customWidth="1"/>
    <col min="776" max="776" width="0.625" customWidth="1"/>
    <col min="777" max="777" width="18.125" customWidth="1"/>
    <col min="778" max="778" width="9.625" customWidth="1"/>
    <col min="779" max="779" width="7.375" customWidth="1"/>
    <col min="780" max="780" width="6.125" customWidth="1"/>
    <col min="781" max="781" width="7.625" customWidth="1"/>
    <col min="782" max="1023" width="9" customWidth="1"/>
    <col min="1025" max="1025" width="3.375" customWidth="1"/>
    <col min="1026" max="1026" width="5" customWidth="1"/>
    <col min="1027" max="1027" width="9.375" customWidth="1"/>
    <col min="1028" max="1028" width="9.625" customWidth="1"/>
    <col min="1029" max="1029" width="7.375" customWidth="1"/>
    <col min="1030" max="1030" width="6.125" customWidth="1"/>
    <col min="1031" max="1031" width="7.625" customWidth="1"/>
    <col min="1032" max="1032" width="0.625" customWidth="1"/>
    <col min="1033" max="1033" width="18.125" customWidth="1"/>
    <col min="1034" max="1034" width="9.625" customWidth="1"/>
    <col min="1035" max="1035" width="7.375" customWidth="1"/>
    <col min="1036" max="1036" width="6.125" customWidth="1"/>
    <col min="1037" max="1037" width="7.625" customWidth="1"/>
    <col min="1038" max="1279" width="9" customWidth="1"/>
    <col min="1281" max="1281" width="3.375" customWidth="1"/>
    <col min="1282" max="1282" width="5" customWidth="1"/>
    <col min="1283" max="1283" width="9.375" customWidth="1"/>
    <col min="1284" max="1284" width="9.625" customWidth="1"/>
    <col min="1285" max="1285" width="7.375" customWidth="1"/>
    <col min="1286" max="1286" width="6.125" customWidth="1"/>
    <col min="1287" max="1287" width="7.625" customWidth="1"/>
    <col min="1288" max="1288" width="0.625" customWidth="1"/>
    <col min="1289" max="1289" width="18.125" customWidth="1"/>
    <col min="1290" max="1290" width="9.625" customWidth="1"/>
    <col min="1291" max="1291" width="7.375" customWidth="1"/>
    <col min="1292" max="1292" width="6.125" customWidth="1"/>
    <col min="1293" max="1293" width="7.625" customWidth="1"/>
    <col min="1294" max="1535" width="9" customWidth="1"/>
    <col min="1537" max="1537" width="3.375" customWidth="1"/>
    <col min="1538" max="1538" width="5" customWidth="1"/>
    <col min="1539" max="1539" width="9.375" customWidth="1"/>
    <col min="1540" max="1540" width="9.625" customWidth="1"/>
    <col min="1541" max="1541" width="7.375" customWidth="1"/>
    <col min="1542" max="1542" width="6.125" customWidth="1"/>
    <col min="1543" max="1543" width="7.625" customWidth="1"/>
    <col min="1544" max="1544" width="0.625" customWidth="1"/>
    <col min="1545" max="1545" width="18.125" customWidth="1"/>
    <col min="1546" max="1546" width="9.625" customWidth="1"/>
    <col min="1547" max="1547" width="7.375" customWidth="1"/>
    <col min="1548" max="1548" width="6.125" customWidth="1"/>
    <col min="1549" max="1549" width="7.625" customWidth="1"/>
    <col min="1550" max="1791" width="9" customWidth="1"/>
    <col min="1793" max="1793" width="3.375" customWidth="1"/>
    <col min="1794" max="1794" width="5" customWidth="1"/>
    <col min="1795" max="1795" width="9.375" customWidth="1"/>
    <col min="1796" max="1796" width="9.625" customWidth="1"/>
    <col min="1797" max="1797" width="7.375" customWidth="1"/>
    <col min="1798" max="1798" width="6.125" customWidth="1"/>
    <col min="1799" max="1799" width="7.625" customWidth="1"/>
    <col min="1800" max="1800" width="0.625" customWidth="1"/>
    <col min="1801" max="1801" width="18.125" customWidth="1"/>
    <col min="1802" max="1802" width="9.625" customWidth="1"/>
    <col min="1803" max="1803" width="7.375" customWidth="1"/>
    <col min="1804" max="1804" width="6.125" customWidth="1"/>
    <col min="1805" max="1805" width="7.625" customWidth="1"/>
    <col min="1806" max="2047" width="9" customWidth="1"/>
    <col min="2049" max="2049" width="3.375" customWidth="1"/>
    <col min="2050" max="2050" width="5" customWidth="1"/>
    <col min="2051" max="2051" width="9.375" customWidth="1"/>
    <col min="2052" max="2052" width="9.625" customWidth="1"/>
    <col min="2053" max="2053" width="7.375" customWidth="1"/>
    <col min="2054" max="2054" width="6.125" customWidth="1"/>
    <col min="2055" max="2055" width="7.625" customWidth="1"/>
    <col min="2056" max="2056" width="0.625" customWidth="1"/>
    <col min="2057" max="2057" width="18.125" customWidth="1"/>
    <col min="2058" max="2058" width="9.625" customWidth="1"/>
    <col min="2059" max="2059" width="7.375" customWidth="1"/>
    <col min="2060" max="2060" width="6.125" customWidth="1"/>
    <col min="2061" max="2061" width="7.625" customWidth="1"/>
    <col min="2062" max="2303" width="9" customWidth="1"/>
    <col min="2305" max="2305" width="3.375" customWidth="1"/>
    <col min="2306" max="2306" width="5" customWidth="1"/>
    <col min="2307" max="2307" width="9.375" customWidth="1"/>
    <col min="2308" max="2308" width="9.625" customWidth="1"/>
    <col min="2309" max="2309" width="7.375" customWidth="1"/>
    <col min="2310" max="2310" width="6.125" customWidth="1"/>
    <col min="2311" max="2311" width="7.625" customWidth="1"/>
    <col min="2312" max="2312" width="0.625" customWidth="1"/>
    <col min="2313" max="2313" width="18.125" customWidth="1"/>
    <col min="2314" max="2314" width="9.625" customWidth="1"/>
    <col min="2315" max="2315" width="7.375" customWidth="1"/>
    <col min="2316" max="2316" width="6.125" customWidth="1"/>
    <col min="2317" max="2317" width="7.625" customWidth="1"/>
    <col min="2318" max="2559" width="9" customWidth="1"/>
    <col min="2561" max="2561" width="3.375" customWidth="1"/>
    <col min="2562" max="2562" width="5" customWidth="1"/>
    <col min="2563" max="2563" width="9.375" customWidth="1"/>
    <col min="2564" max="2564" width="9.625" customWidth="1"/>
    <col min="2565" max="2565" width="7.375" customWidth="1"/>
    <col min="2566" max="2566" width="6.125" customWidth="1"/>
    <col min="2567" max="2567" width="7.625" customWidth="1"/>
    <col min="2568" max="2568" width="0.625" customWidth="1"/>
    <col min="2569" max="2569" width="18.125" customWidth="1"/>
    <col min="2570" max="2570" width="9.625" customWidth="1"/>
    <col min="2571" max="2571" width="7.375" customWidth="1"/>
    <col min="2572" max="2572" width="6.125" customWidth="1"/>
    <col min="2573" max="2573" width="7.625" customWidth="1"/>
    <col min="2574" max="2815" width="9" customWidth="1"/>
    <col min="2817" max="2817" width="3.375" customWidth="1"/>
    <col min="2818" max="2818" width="5" customWidth="1"/>
    <col min="2819" max="2819" width="9.375" customWidth="1"/>
    <col min="2820" max="2820" width="9.625" customWidth="1"/>
    <col min="2821" max="2821" width="7.375" customWidth="1"/>
    <col min="2822" max="2822" width="6.125" customWidth="1"/>
    <col min="2823" max="2823" width="7.625" customWidth="1"/>
    <col min="2824" max="2824" width="0.625" customWidth="1"/>
    <col min="2825" max="2825" width="18.125" customWidth="1"/>
    <col min="2826" max="2826" width="9.625" customWidth="1"/>
    <col min="2827" max="2827" width="7.375" customWidth="1"/>
    <col min="2828" max="2828" width="6.125" customWidth="1"/>
    <col min="2829" max="2829" width="7.625" customWidth="1"/>
    <col min="2830" max="3071" width="9" customWidth="1"/>
    <col min="3073" max="3073" width="3.375" customWidth="1"/>
    <col min="3074" max="3074" width="5" customWidth="1"/>
    <col min="3075" max="3075" width="9.375" customWidth="1"/>
    <col min="3076" max="3076" width="9.625" customWidth="1"/>
    <col min="3077" max="3077" width="7.375" customWidth="1"/>
    <col min="3078" max="3078" width="6.125" customWidth="1"/>
    <col min="3079" max="3079" width="7.625" customWidth="1"/>
    <col min="3080" max="3080" width="0.625" customWidth="1"/>
    <col min="3081" max="3081" width="18.125" customWidth="1"/>
    <col min="3082" max="3082" width="9.625" customWidth="1"/>
    <col min="3083" max="3083" width="7.375" customWidth="1"/>
    <col min="3084" max="3084" width="6.125" customWidth="1"/>
    <col min="3085" max="3085" width="7.625" customWidth="1"/>
    <col min="3086" max="3327" width="9" customWidth="1"/>
    <col min="3329" max="3329" width="3.375" customWidth="1"/>
    <col min="3330" max="3330" width="5" customWidth="1"/>
    <col min="3331" max="3331" width="9.375" customWidth="1"/>
    <col min="3332" max="3332" width="9.625" customWidth="1"/>
    <col min="3333" max="3333" width="7.375" customWidth="1"/>
    <col min="3334" max="3334" width="6.125" customWidth="1"/>
    <col min="3335" max="3335" width="7.625" customWidth="1"/>
    <col min="3336" max="3336" width="0.625" customWidth="1"/>
    <col min="3337" max="3337" width="18.125" customWidth="1"/>
    <col min="3338" max="3338" width="9.625" customWidth="1"/>
    <col min="3339" max="3339" width="7.375" customWidth="1"/>
    <col min="3340" max="3340" width="6.125" customWidth="1"/>
    <col min="3341" max="3341" width="7.625" customWidth="1"/>
    <col min="3342" max="3583" width="9" customWidth="1"/>
    <col min="3585" max="3585" width="3.375" customWidth="1"/>
    <col min="3586" max="3586" width="5" customWidth="1"/>
    <col min="3587" max="3587" width="9.375" customWidth="1"/>
    <col min="3588" max="3588" width="9.625" customWidth="1"/>
    <col min="3589" max="3589" width="7.375" customWidth="1"/>
    <col min="3590" max="3590" width="6.125" customWidth="1"/>
    <col min="3591" max="3591" width="7.625" customWidth="1"/>
    <col min="3592" max="3592" width="0.625" customWidth="1"/>
    <col min="3593" max="3593" width="18.125" customWidth="1"/>
    <col min="3594" max="3594" width="9.625" customWidth="1"/>
    <col min="3595" max="3595" width="7.375" customWidth="1"/>
    <col min="3596" max="3596" width="6.125" customWidth="1"/>
    <col min="3597" max="3597" width="7.625" customWidth="1"/>
    <col min="3598" max="3839" width="9" customWidth="1"/>
    <col min="3841" max="3841" width="3.375" customWidth="1"/>
    <col min="3842" max="3842" width="5" customWidth="1"/>
    <col min="3843" max="3843" width="9.375" customWidth="1"/>
    <col min="3844" max="3844" width="9.625" customWidth="1"/>
    <col min="3845" max="3845" width="7.375" customWidth="1"/>
    <col min="3846" max="3846" width="6.125" customWidth="1"/>
    <col min="3847" max="3847" width="7.625" customWidth="1"/>
    <col min="3848" max="3848" width="0.625" customWidth="1"/>
    <col min="3849" max="3849" width="18.125" customWidth="1"/>
    <col min="3850" max="3850" width="9.625" customWidth="1"/>
    <col min="3851" max="3851" width="7.375" customWidth="1"/>
    <col min="3852" max="3852" width="6.125" customWidth="1"/>
    <col min="3853" max="3853" width="7.625" customWidth="1"/>
    <col min="3854" max="4095" width="9" customWidth="1"/>
    <col min="4097" max="4097" width="3.375" customWidth="1"/>
    <col min="4098" max="4098" width="5" customWidth="1"/>
    <col min="4099" max="4099" width="9.375" customWidth="1"/>
    <col min="4100" max="4100" width="9.625" customWidth="1"/>
    <col min="4101" max="4101" width="7.375" customWidth="1"/>
    <col min="4102" max="4102" width="6.125" customWidth="1"/>
    <col min="4103" max="4103" width="7.625" customWidth="1"/>
    <col min="4104" max="4104" width="0.625" customWidth="1"/>
    <col min="4105" max="4105" width="18.125" customWidth="1"/>
    <col min="4106" max="4106" width="9.625" customWidth="1"/>
    <col min="4107" max="4107" width="7.375" customWidth="1"/>
    <col min="4108" max="4108" width="6.125" customWidth="1"/>
    <col min="4109" max="4109" width="7.625" customWidth="1"/>
    <col min="4110" max="4351" width="9" customWidth="1"/>
    <col min="4353" max="4353" width="3.375" customWidth="1"/>
    <col min="4354" max="4354" width="5" customWidth="1"/>
    <col min="4355" max="4355" width="9.375" customWidth="1"/>
    <col min="4356" max="4356" width="9.625" customWidth="1"/>
    <col min="4357" max="4357" width="7.375" customWidth="1"/>
    <col min="4358" max="4358" width="6.125" customWidth="1"/>
    <col min="4359" max="4359" width="7.625" customWidth="1"/>
    <col min="4360" max="4360" width="0.625" customWidth="1"/>
    <col min="4361" max="4361" width="18.125" customWidth="1"/>
    <col min="4362" max="4362" width="9.625" customWidth="1"/>
    <col min="4363" max="4363" width="7.375" customWidth="1"/>
    <col min="4364" max="4364" width="6.125" customWidth="1"/>
    <col min="4365" max="4365" width="7.625" customWidth="1"/>
    <col min="4366" max="4607" width="9" customWidth="1"/>
    <col min="4609" max="4609" width="3.375" customWidth="1"/>
    <col min="4610" max="4610" width="5" customWidth="1"/>
    <col min="4611" max="4611" width="9.375" customWidth="1"/>
    <col min="4612" max="4612" width="9.625" customWidth="1"/>
    <col min="4613" max="4613" width="7.375" customWidth="1"/>
    <col min="4614" max="4614" width="6.125" customWidth="1"/>
    <col min="4615" max="4615" width="7.625" customWidth="1"/>
    <col min="4616" max="4616" width="0.625" customWidth="1"/>
    <col min="4617" max="4617" width="18.125" customWidth="1"/>
    <col min="4618" max="4618" width="9.625" customWidth="1"/>
    <col min="4619" max="4619" width="7.375" customWidth="1"/>
    <col min="4620" max="4620" width="6.125" customWidth="1"/>
    <col min="4621" max="4621" width="7.625" customWidth="1"/>
    <col min="4622" max="4863" width="9" customWidth="1"/>
    <col min="4865" max="4865" width="3.375" customWidth="1"/>
    <col min="4866" max="4866" width="5" customWidth="1"/>
    <col min="4867" max="4867" width="9.375" customWidth="1"/>
    <col min="4868" max="4868" width="9.625" customWidth="1"/>
    <col min="4869" max="4869" width="7.375" customWidth="1"/>
    <col min="4870" max="4870" width="6.125" customWidth="1"/>
    <col min="4871" max="4871" width="7.625" customWidth="1"/>
    <col min="4872" max="4872" width="0.625" customWidth="1"/>
    <col min="4873" max="4873" width="18.125" customWidth="1"/>
    <col min="4874" max="4874" width="9.625" customWidth="1"/>
    <col min="4875" max="4875" width="7.375" customWidth="1"/>
    <col min="4876" max="4876" width="6.125" customWidth="1"/>
    <col min="4877" max="4877" width="7.625" customWidth="1"/>
    <col min="4878" max="5119" width="9" customWidth="1"/>
    <col min="5121" max="5121" width="3.375" customWidth="1"/>
    <col min="5122" max="5122" width="5" customWidth="1"/>
    <col min="5123" max="5123" width="9.375" customWidth="1"/>
    <col min="5124" max="5124" width="9.625" customWidth="1"/>
    <col min="5125" max="5125" width="7.375" customWidth="1"/>
    <col min="5126" max="5126" width="6.125" customWidth="1"/>
    <col min="5127" max="5127" width="7.625" customWidth="1"/>
    <col min="5128" max="5128" width="0.625" customWidth="1"/>
    <col min="5129" max="5129" width="18.125" customWidth="1"/>
    <col min="5130" max="5130" width="9.625" customWidth="1"/>
    <col min="5131" max="5131" width="7.375" customWidth="1"/>
    <col min="5132" max="5132" width="6.125" customWidth="1"/>
    <col min="5133" max="5133" width="7.625" customWidth="1"/>
    <col min="5134" max="5375" width="9" customWidth="1"/>
    <col min="5377" max="5377" width="3.375" customWidth="1"/>
    <col min="5378" max="5378" width="5" customWidth="1"/>
    <col min="5379" max="5379" width="9.375" customWidth="1"/>
    <col min="5380" max="5380" width="9.625" customWidth="1"/>
    <col min="5381" max="5381" width="7.375" customWidth="1"/>
    <col min="5382" max="5382" width="6.125" customWidth="1"/>
    <col min="5383" max="5383" width="7.625" customWidth="1"/>
    <col min="5384" max="5384" width="0.625" customWidth="1"/>
    <col min="5385" max="5385" width="18.125" customWidth="1"/>
    <col min="5386" max="5386" width="9.625" customWidth="1"/>
    <col min="5387" max="5387" width="7.375" customWidth="1"/>
    <col min="5388" max="5388" width="6.125" customWidth="1"/>
    <col min="5389" max="5389" width="7.625" customWidth="1"/>
    <col min="5390" max="5631" width="9" customWidth="1"/>
    <col min="5633" max="5633" width="3.375" customWidth="1"/>
    <col min="5634" max="5634" width="5" customWidth="1"/>
    <col min="5635" max="5635" width="9.375" customWidth="1"/>
    <col min="5636" max="5636" width="9.625" customWidth="1"/>
    <col min="5637" max="5637" width="7.375" customWidth="1"/>
    <col min="5638" max="5638" width="6.125" customWidth="1"/>
    <col min="5639" max="5639" width="7.625" customWidth="1"/>
    <col min="5640" max="5640" width="0.625" customWidth="1"/>
    <col min="5641" max="5641" width="18.125" customWidth="1"/>
    <col min="5642" max="5642" width="9.625" customWidth="1"/>
    <col min="5643" max="5643" width="7.375" customWidth="1"/>
    <col min="5644" max="5644" width="6.125" customWidth="1"/>
    <col min="5645" max="5645" width="7.625" customWidth="1"/>
    <col min="5646" max="5887" width="9" customWidth="1"/>
    <col min="5889" max="5889" width="3.375" customWidth="1"/>
    <col min="5890" max="5890" width="5" customWidth="1"/>
    <col min="5891" max="5891" width="9.375" customWidth="1"/>
    <col min="5892" max="5892" width="9.625" customWidth="1"/>
    <col min="5893" max="5893" width="7.375" customWidth="1"/>
    <col min="5894" max="5894" width="6.125" customWidth="1"/>
    <col min="5895" max="5895" width="7.625" customWidth="1"/>
    <col min="5896" max="5896" width="0.625" customWidth="1"/>
    <col min="5897" max="5897" width="18.125" customWidth="1"/>
    <col min="5898" max="5898" width="9.625" customWidth="1"/>
    <col min="5899" max="5899" width="7.375" customWidth="1"/>
    <col min="5900" max="5900" width="6.125" customWidth="1"/>
    <col min="5901" max="5901" width="7.625" customWidth="1"/>
    <col min="5902" max="6143" width="9" customWidth="1"/>
    <col min="6145" max="6145" width="3.375" customWidth="1"/>
    <col min="6146" max="6146" width="5" customWidth="1"/>
    <col min="6147" max="6147" width="9.375" customWidth="1"/>
    <col min="6148" max="6148" width="9.625" customWidth="1"/>
    <col min="6149" max="6149" width="7.375" customWidth="1"/>
    <col min="6150" max="6150" width="6.125" customWidth="1"/>
    <col min="6151" max="6151" width="7.625" customWidth="1"/>
    <col min="6152" max="6152" width="0.625" customWidth="1"/>
    <col min="6153" max="6153" width="18.125" customWidth="1"/>
    <col min="6154" max="6154" width="9.625" customWidth="1"/>
    <col min="6155" max="6155" width="7.375" customWidth="1"/>
    <col min="6156" max="6156" width="6.125" customWidth="1"/>
    <col min="6157" max="6157" width="7.625" customWidth="1"/>
    <col min="6158" max="6399" width="9" customWidth="1"/>
    <col min="6401" max="6401" width="3.375" customWidth="1"/>
    <col min="6402" max="6402" width="5" customWidth="1"/>
    <col min="6403" max="6403" width="9.375" customWidth="1"/>
    <col min="6404" max="6404" width="9.625" customWidth="1"/>
    <col min="6405" max="6405" width="7.375" customWidth="1"/>
    <col min="6406" max="6406" width="6.125" customWidth="1"/>
    <col min="6407" max="6407" width="7.625" customWidth="1"/>
    <col min="6408" max="6408" width="0.625" customWidth="1"/>
    <col min="6409" max="6409" width="18.125" customWidth="1"/>
    <col min="6410" max="6410" width="9.625" customWidth="1"/>
    <col min="6411" max="6411" width="7.375" customWidth="1"/>
    <col min="6412" max="6412" width="6.125" customWidth="1"/>
    <col min="6413" max="6413" width="7.625" customWidth="1"/>
    <col min="6414" max="6655" width="9" customWidth="1"/>
    <col min="6657" max="6657" width="3.375" customWidth="1"/>
    <col min="6658" max="6658" width="5" customWidth="1"/>
    <col min="6659" max="6659" width="9.375" customWidth="1"/>
    <col min="6660" max="6660" width="9.625" customWidth="1"/>
    <col min="6661" max="6661" width="7.375" customWidth="1"/>
    <col min="6662" max="6662" width="6.125" customWidth="1"/>
    <col min="6663" max="6663" width="7.625" customWidth="1"/>
    <col min="6664" max="6664" width="0.625" customWidth="1"/>
    <col min="6665" max="6665" width="18.125" customWidth="1"/>
    <col min="6666" max="6666" width="9.625" customWidth="1"/>
    <col min="6667" max="6667" width="7.375" customWidth="1"/>
    <col min="6668" max="6668" width="6.125" customWidth="1"/>
    <col min="6669" max="6669" width="7.625" customWidth="1"/>
    <col min="6670" max="6911" width="9" customWidth="1"/>
    <col min="6913" max="6913" width="3.375" customWidth="1"/>
    <col min="6914" max="6914" width="5" customWidth="1"/>
    <col min="6915" max="6915" width="9.375" customWidth="1"/>
    <col min="6916" max="6916" width="9.625" customWidth="1"/>
    <col min="6917" max="6917" width="7.375" customWidth="1"/>
    <col min="6918" max="6918" width="6.125" customWidth="1"/>
    <col min="6919" max="6919" width="7.625" customWidth="1"/>
    <col min="6920" max="6920" width="0.625" customWidth="1"/>
    <col min="6921" max="6921" width="18.125" customWidth="1"/>
    <col min="6922" max="6922" width="9.625" customWidth="1"/>
    <col min="6923" max="6923" width="7.375" customWidth="1"/>
    <col min="6924" max="6924" width="6.125" customWidth="1"/>
    <col min="6925" max="6925" width="7.625" customWidth="1"/>
    <col min="6926" max="7167" width="9" customWidth="1"/>
    <col min="7169" max="7169" width="3.375" customWidth="1"/>
    <col min="7170" max="7170" width="5" customWidth="1"/>
    <col min="7171" max="7171" width="9.375" customWidth="1"/>
    <col min="7172" max="7172" width="9.625" customWidth="1"/>
    <col min="7173" max="7173" width="7.375" customWidth="1"/>
    <col min="7174" max="7174" width="6.125" customWidth="1"/>
    <col min="7175" max="7175" width="7.625" customWidth="1"/>
    <col min="7176" max="7176" width="0.625" customWidth="1"/>
    <col min="7177" max="7177" width="18.125" customWidth="1"/>
    <col min="7178" max="7178" width="9.625" customWidth="1"/>
    <col min="7179" max="7179" width="7.375" customWidth="1"/>
    <col min="7180" max="7180" width="6.125" customWidth="1"/>
    <col min="7181" max="7181" width="7.625" customWidth="1"/>
    <col min="7182" max="7423" width="9" customWidth="1"/>
    <col min="7425" max="7425" width="3.375" customWidth="1"/>
    <col min="7426" max="7426" width="5" customWidth="1"/>
    <col min="7427" max="7427" width="9.375" customWidth="1"/>
    <col min="7428" max="7428" width="9.625" customWidth="1"/>
    <col min="7429" max="7429" width="7.375" customWidth="1"/>
    <col min="7430" max="7430" width="6.125" customWidth="1"/>
    <col min="7431" max="7431" width="7.625" customWidth="1"/>
    <col min="7432" max="7432" width="0.625" customWidth="1"/>
    <col min="7433" max="7433" width="18.125" customWidth="1"/>
    <col min="7434" max="7434" width="9.625" customWidth="1"/>
    <col min="7435" max="7435" width="7.375" customWidth="1"/>
    <col min="7436" max="7436" width="6.125" customWidth="1"/>
    <col min="7437" max="7437" width="7.625" customWidth="1"/>
    <col min="7438" max="7679" width="9" customWidth="1"/>
    <col min="7681" max="7681" width="3.375" customWidth="1"/>
    <col min="7682" max="7682" width="5" customWidth="1"/>
    <col min="7683" max="7683" width="9.375" customWidth="1"/>
    <col min="7684" max="7684" width="9.625" customWidth="1"/>
    <col min="7685" max="7685" width="7.375" customWidth="1"/>
    <col min="7686" max="7686" width="6.125" customWidth="1"/>
    <col min="7687" max="7687" width="7.625" customWidth="1"/>
    <col min="7688" max="7688" width="0.625" customWidth="1"/>
    <col min="7689" max="7689" width="18.125" customWidth="1"/>
    <col min="7690" max="7690" width="9.625" customWidth="1"/>
    <col min="7691" max="7691" width="7.375" customWidth="1"/>
    <col min="7692" max="7692" width="6.125" customWidth="1"/>
    <col min="7693" max="7693" width="7.625" customWidth="1"/>
    <col min="7694" max="7935" width="9" customWidth="1"/>
    <col min="7937" max="7937" width="3.375" customWidth="1"/>
    <col min="7938" max="7938" width="5" customWidth="1"/>
    <col min="7939" max="7939" width="9.375" customWidth="1"/>
    <col min="7940" max="7940" width="9.625" customWidth="1"/>
    <col min="7941" max="7941" width="7.375" customWidth="1"/>
    <col min="7942" max="7942" width="6.125" customWidth="1"/>
    <col min="7943" max="7943" width="7.625" customWidth="1"/>
    <col min="7944" max="7944" width="0.625" customWidth="1"/>
    <col min="7945" max="7945" width="18.125" customWidth="1"/>
    <col min="7946" max="7946" width="9.625" customWidth="1"/>
    <col min="7947" max="7947" width="7.375" customWidth="1"/>
    <col min="7948" max="7948" width="6.125" customWidth="1"/>
    <col min="7949" max="7949" width="7.625" customWidth="1"/>
    <col min="7950" max="8191" width="9" customWidth="1"/>
    <col min="8193" max="8193" width="3.375" customWidth="1"/>
    <col min="8194" max="8194" width="5" customWidth="1"/>
    <col min="8195" max="8195" width="9.375" customWidth="1"/>
    <col min="8196" max="8196" width="9.625" customWidth="1"/>
    <col min="8197" max="8197" width="7.375" customWidth="1"/>
    <col min="8198" max="8198" width="6.125" customWidth="1"/>
    <col min="8199" max="8199" width="7.625" customWidth="1"/>
    <col min="8200" max="8200" width="0.625" customWidth="1"/>
    <col min="8201" max="8201" width="18.125" customWidth="1"/>
    <col min="8202" max="8202" width="9.625" customWidth="1"/>
    <col min="8203" max="8203" width="7.375" customWidth="1"/>
    <col min="8204" max="8204" width="6.125" customWidth="1"/>
    <col min="8205" max="8205" width="7.625" customWidth="1"/>
    <col min="8206" max="8447" width="9" customWidth="1"/>
    <col min="8449" max="8449" width="3.375" customWidth="1"/>
    <col min="8450" max="8450" width="5" customWidth="1"/>
    <col min="8451" max="8451" width="9.375" customWidth="1"/>
    <col min="8452" max="8452" width="9.625" customWidth="1"/>
    <col min="8453" max="8453" width="7.375" customWidth="1"/>
    <col min="8454" max="8454" width="6.125" customWidth="1"/>
    <col min="8455" max="8455" width="7.625" customWidth="1"/>
    <col min="8456" max="8456" width="0.625" customWidth="1"/>
    <col min="8457" max="8457" width="18.125" customWidth="1"/>
    <col min="8458" max="8458" width="9.625" customWidth="1"/>
    <col min="8459" max="8459" width="7.375" customWidth="1"/>
    <col min="8460" max="8460" width="6.125" customWidth="1"/>
    <col min="8461" max="8461" width="7.625" customWidth="1"/>
    <col min="8462" max="8703" width="9" customWidth="1"/>
    <col min="8705" max="8705" width="3.375" customWidth="1"/>
    <col min="8706" max="8706" width="5" customWidth="1"/>
    <col min="8707" max="8707" width="9.375" customWidth="1"/>
    <col min="8708" max="8708" width="9.625" customWidth="1"/>
    <col min="8709" max="8709" width="7.375" customWidth="1"/>
    <col min="8710" max="8710" width="6.125" customWidth="1"/>
    <col min="8711" max="8711" width="7.625" customWidth="1"/>
    <col min="8712" max="8712" width="0.625" customWidth="1"/>
    <col min="8713" max="8713" width="18.125" customWidth="1"/>
    <col min="8714" max="8714" width="9.625" customWidth="1"/>
    <col min="8715" max="8715" width="7.375" customWidth="1"/>
    <col min="8716" max="8716" width="6.125" customWidth="1"/>
    <col min="8717" max="8717" width="7.625" customWidth="1"/>
    <col min="8718" max="8959" width="9" customWidth="1"/>
    <col min="8961" max="8961" width="3.375" customWidth="1"/>
    <col min="8962" max="8962" width="5" customWidth="1"/>
    <col min="8963" max="8963" width="9.375" customWidth="1"/>
    <col min="8964" max="8964" width="9.625" customWidth="1"/>
    <col min="8965" max="8965" width="7.375" customWidth="1"/>
    <col min="8966" max="8966" width="6.125" customWidth="1"/>
    <col min="8967" max="8967" width="7.625" customWidth="1"/>
    <col min="8968" max="8968" width="0.625" customWidth="1"/>
    <col min="8969" max="8969" width="18.125" customWidth="1"/>
    <col min="8970" max="8970" width="9.625" customWidth="1"/>
    <col min="8971" max="8971" width="7.375" customWidth="1"/>
    <col min="8972" max="8972" width="6.125" customWidth="1"/>
    <col min="8973" max="8973" width="7.625" customWidth="1"/>
    <col min="8974" max="9215" width="9" customWidth="1"/>
    <col min="9217" max="9217" width="3.375" customWidth="1"/>
    <col min="9218" max="9218" width="5" customWidth="1"/>
    <col min="9219" max="9219" width="9.375" customWidth="1"/>
    <col min="9220" max="9220" width="9.625" customWidth="1"/>
    <col min="9221" max="9221" width="7.375" customWidth="1"/>
    <col min="9222" max="9222" width="6.125" customWidth="1"/>
    <col min="9223" max="9223" width="7.625" customWidth="1"/>
    <col min="9224" max="9224" width="0.625" customWidth="1"/>
    <col min="9225" max="9225" width="18.125" customWidth="1"/>
    <col min="9226" max="9226" width="9.625" customWidth="1"/>
    <col min="9227" max="9227" width="7.375" customWidth="1"/>
    <col min="9228" max="9228" width="6.125" customWidth="1"/>
    <col min="9229" max="9229" width="7.625" customWidth="1"/>
    <col min="9230" max="9471" width="9" customWidth="1"/>
    <col min="9473" max="9473" width="3.375" customWidth="1"/>
    <col min="9474" max="9474" width="5" customWidth="1"/>
    <col min="9475" max="9475" width="9.375" customWidth="1"/>
    <col min="9476" max="9476" width="9.625" customWidth="1"/>
    <col min="9477" max="9477" width="7.375" customWidth="1"/>
    <col min="9478" max="9478" width="6.125" customWidth="1"/>
    <col min="9479" max="9479" width="7.625" customWidth="1"/>
    <col min="9480" max="9480" width="0.625" customWidth="1"/>
    <col min="9481" max="9481" width="18.125" customWidth="1"/>
    <col min="9482" max="9482" width="9.625" customWidth="1"/>
    <col min="9483" max="9483" width="7.375" customWidth="1"/>
    <col min="9484" max="9484" width="6.125" customWidth="1"/>
    <col min="9485" max="9485" width="7.625" customWidth="1"/>
    <col min="9486" max="9727" width="9" customWidth="1"/>
    <col min="9729" max="9729" width="3.375" customWidth="1"/>
    <col min="9730" max="9730" width="5" customWidth="1"/>
    <col min="9731" max="9731" width="9.375" customWidth="1"/>
    <col min="9732" max="9732" width="9.625" customWidth="1"/>
    <col min="9733" max="9733" width="7.375" customWidth="1"/>
    <col min="9734" max="9734" width="6.125" customWidth="1"/>
    <col min="9735" max="9735" width="7.625" customWidth="1"/>
    <col min="9736" max="9736" width="0.625" customWidth="1"/>
    <col min="9737" max="9737" width="18.125" customWidth="1"/>
    <col min="9738" max="9738" width="9.625" customWidth="1"/>
    <col min="9739" max="9739" width="7.375" customWidth="1"/>
    <col min="9740" max="9740" width="6.125" customWidth="1"/>
    <col min="9741" max="9741" width="7.625" customWidth="1"/>
    <col min="9742" max="9983" width="9" customWidth="1"/>
    <col min="9985" max="9985" width="3.375" customWidth="1"/>
    <col min="9986" max="9986" width="5" customWidth="1"/>
    <col min="9987" max="9987" width="9.375" customWidth="1"/>
    <col min="9988" max="9988" width="9.625" customWidth="1"/>
    <col min="9989" max="9989" width="7.375" customWidth="1"/>
    <col min="9990" max="9990" width="6.125" customWidth="1"/>
    <col min="9991" max="9991" width="7.625" customWidth="1"/>
    <col min="9992" max="9992" width="0.625" customWidth="1"/>
    <col min="9993" max="9993" width="18.125" customWidth="1"/>
    <col min="9994" max="9994" width="9.625" customWidth="1"/>
    <col min="9995" max="9995" width="7.375" customWidth="1"/>
    <col min="9996" max="9996" width="6.125" customWidth="1"/>
    <col min="9997" max="9997" width="7.625" customWidth="1"/>
    <col min="9998" max="10239" width="9" customWidth="1"/>
    <col min="10241" max="10241" width="3.375" customWidth="1"/>
    <col min="10242" max="10242" width="5" customWidth="1"/>
    <col min="10243" max="10243" width="9.375" customWidth="1"/>
    <col min="10244" max="10244" width="9.625" customWidth="1"/>
    <col min="10245" max="10245" width="7.375" customWidth="1"/>
    <col min="10246" max="10246" width="6.125" customWidth="1"/>
    <col min="10247" max="10247" width="7.625" customWidth="1"/>
    <col min="10248" max="10248" width="0.625" customWidth="1"/>
    <col min="10249" max="10249" width="18.125" customWidth="1"/>
    <col min="10250" max="10250" width="9.625" customWidth="1"/>
    <col min="10251" max="10251" width="7.375" customWidth="1"/>
    <col min="10252" max="10252" width="6.125" customWidth="1"/>
    <col min="10253" max="10253" width="7.625" customWidth="1"/>
    <col min="10254" max="10495" width="9" customWidth="1"/>
    <col min="10497" max="10497" width="3.375" customWidth="1"/>
    <col min="10498" max="10498" width="5" customWidth="1"/>
    <col min="10499" max="10499" width="9.375" customWidth="1"/>
    <col min="10500" max="10500" width="9.625" customWidth="1"/>
    <col min="10501" max="10501" width="7.375" customWidth="1"/>
    <col min="10502" max="10502" width="6.125" customWidth="1"/>
    <col min="10503" max="10503" width="7.625" customWidth="1"/>
    <col min="10504" max="10504" width="0.625" customWidth="1"/>
    <col min="10505" max="10505" width="18.125" customWidth="1"/>
    <col min="10506" max="10506" width="9.625" customWidth="1"/>
    <col min="10507" max="10507" width="7.375" customWidth="1"/>
    <col min="10508" max="10508" width="6.125" customWidth="1"/>
    <col min="10509" max="10509" width="7.625" customWidth="1"/>
    <col min="10510" max="10751" width="9" customWidth="1"/>
    <col min="10753" max="10753" width="3.375" customWidth="1"/>
    <col min="10754" max="10754" width="5" customWidth="1"/>
    <col min="10755" max="10755" width="9.375" customWidth="1"/>
    <col min="10756" max="10756" width="9.625" customWidth="1"/>
    <col min="10757" max="10757" width="7.375" customWidth="1"/>
    <col min="10758" max="10758" width="6.125" customWidth="1"/>
    <col min="10759" max="10759" width="7.625" customWidth="1"/>
    <col min="10760" max="10760" width="0.625" customWidth="1"/>
    <col min="10761" max="10761" width="18.125" customWidth="1"/>
    <col min="10762" max="10762" width="9.625" customWidth="1"/>
    <col min="10763" max="10763" width="7.375" customWidth="1"/>
    <col min="10764" max="10764" width="6.125" customWidth="1"/>
    <col min="10765" max="10765" width="7.625" customWidth="1"/>
    <col min="10766" max="11007" width="9" customWidth="1"/>
    <col min="11009" max="11009" width="3.375" customWidth="1"/>
    <col min="11010" max="11010" width="5" customWidth="1"/>
    <col min="11011" max="11011" width="9.375" customWidth="1"/>
    <col min="11012" max="11012" width="9.625" customWidth="1"/>
    <col min="11013" max="11013" width="7.375" customWidth="1"/>
    <col min="11014" max="11014" width="6.125" customWidth="1"/>
    <col min="11015" max="11015" width="7.625" customWidth="1"/>
    <col min="11016" max="11016" width="0.625" customWidth="1"/>
    <col min="11017" max="11017" width="18.125" customWidth="1"/>
    <col min="11018" max="11018" width="9.625" customWidth="1"/>
    <col min="11019" max="11019" width="7.375" customWidth="1"/>
    <col min="11020" max="11020" width="6.125" customWidth="1"/>
    <col min="11021" max="11021" width="7.625" customWidth="1"/>
    <col min="11022" max="11263" width="9" customWidth="1"/>
    <col min="11265" max="11265" width="3.375" customWidth="1"/>
    <col min="11266" max="11266" width="5" customWidth="1"/>
    <col min="11267" max="11267" width="9.375" customWidth="1"/>
    <col min="11268" max="11268" width="9.625" customWidth="1"/>
    <col min="11269" max="11269" width="7.375" customWidth="1"/>
    <col min="11270" max="11270" width="6.125" customWidth="1"/>
    <col min="11271" max="11271" width="7.625" customWidth="1"/>
    <col min="11272" max="11272" width="0.625" customWidth="1"/>
    <col min="11273" max="11273" width="18.125" customWidth="1"/>
    <col min="11274" max="11274" width="9.625" customWidth="1"/>
    <col min="11275" max="11275" width="7.375" customWidth="1"/>
    <col min="11276" max="11276" width="6.125" customWidth="1"/>
    <col min="11277" max="11277" width="7.625" customWidth="1"/>
    <col min="11278" max="11519" width="9" customWidth="1"/>
    <col min="11521" max="11521" width="3.375" customWidth="1"/>
    <col min="11522" max="11522" width="5" customWidth="1"/>
    <col min="11523" max="11523" width="9.375" customWidth="1"/>
    <col min="11524" max="11524" width="9.625" customWidth="1"/>
    <col min="11525" max="11525" width="7.375" customWidth="1"/>
    <col min="11526" max="11526" width="6.125" customWidth="1"/>
    <col min="11527" max="11527" width="7.625" customWidth="1"/>
    <col min="11528" max="11528" width="0.625" customWidth="1"/>
    <col min="11529" max="11529" width="18.125" customWidth="1"/>
    <col min="11530" max="11530" width="9.625" customWidth="1"/>
    <col min="11531" max="11531" width="7.375" customWidth="1"/>
    <col min="11532" max="11532" width="6.125" customWidth="1"/>
    <col min="11533" max="11533" width="7.625" customWidth="1"/>
    <col min="11534" max="11775" width="9" customWidth="1"/>
    <col min="11777" max="11777" width="3.375" customWidth="1"/>
    <col min="11778" max="11778" width="5" customWidth="1"/>
    <col min="11779" max="11779" width="9.375" customWidth="1"/>
    <col min="11780" max="11780" width="9.625" customWidth="1"/>
    <col min="11781" max="11781" width="7.375" customWidth="1"/>
    <col min="11782" max="11782" width="6.125" customWidth="1"/>
    <col min="11783" max="11783" width="7.625" customWidth="1"/>
    <col min="11784" max="11784" width="0.625" customWidth="1"/>
    <col min="11785" max="11785" width="18.125" customWidth="1"/>
    <col min="11786" max="11786" width="9.625" customWidth="1"/>
    <col min="11787" max="11787" width="7.375" customWidth="1"/>
    <col min="11788" max="11788" width="6.125" customWidth="1"/>
    <col min="11789" max="11789" width="7.625" customWidth="1"/>
    <col min="11790" max="12031" width="9" customWidth="1"/>
    <col min="12033" max="12033" width="3.375" customWidth="1"/>
    <col min="12034" max="12034" width="5" customWidth="1"/>
    <col min="12035" max="12035" width="9.375" customWidth="1"/>
    <col min="12036" max="12036" width="9.625" customWidth="1"/>
    <col min="12037" max="12037" width="7.375" customWidth="1"/>
    <col min="12038" max="12038" width="6.125" customWidth="1"/>
    <col min="12039" max="12039" width="7.625" customWidth="1"/>
    <col min="12040" max="12040" width="0.625" customWidth="1"/>
    <col min="12041" max="12041" width="18.125" customWidth="1"/>
    <col min="12042" max="12042" width="9.625" customWidth="1"/>
    <col min="12043" max="12043" width="7.375" customWidth="1"/>
    <col min="12044" max="12044" width="6.125" customWidth="1"/>
    <col min="12045" max="12045" width="7.625" customWidth="1"/>
    <col min="12046" max="12287" width="9" customWidth="1"/>
    <col min="12289" max="12289" width="3.375" customWidth="1"/>
    <col min="12290" max="12290" width="5" customWidth="1"/>
    <col min="12291" max="12291" width="9.375" customWidth="1"/>
    <col min="12292" max="12292" width="9.625" customWidth="1"/>
    <col min="12293" max="12293" width="7.375" customWidth="1"/>
    <col min="12294" max="12294" width="6.125" customWidth="1"/>
    <col min="12295" max="12295" width="7.625" customWidth="1"/>
    <col min="12296" max="12296" width="0.625" customWidth="1"/>
    <col min="12297" max="12297" width="18.125" customWidth="1"/>
    <col min="12298" max="12298" width="9.625" customWidth="1"/>
    <col min="12299" max="12299" width="7.375" customWidth="1"/>
    <col min="12300" max="12300" width="6.125" customWidth="1"/>
    <col min="12301" max="12301" width="7.625" customWidth="1"/>
    <col min="12302" max="12543" width="9" customWidth="1"/>
    <col min="12545" max="12545" width="3.375" customWidth="1"/>
    <col min="12546" max="12546" width="5" customWidth="1"/>
    <col min="12547" max="12547" width="9.375" customWidth="1"/>
    <col min="12548" max="12548" width="9.625" customWidth="1"/>
    <col min="12549" max="12549" width="7.375" customWidth="1"/>
    <col min="12550" max="12550" width="6.125" customWidth="1"/>
    <col min="12551" max="12551" width="7.625" customWidth="1"/>
    <col min="12552" max="12552" width="0.625" customWidth="1"/>
    <col min="12553" max="12553" width="18.125" customWidth="1"/>
    <col min="12554" max="12554" width="9.625" customWidth="1"/>
    <col min="12555" max="12555" width="7.375" customWidth="1"/>
    <col min="12556" max="12556" width="6.125" customWidth="1"/>
    <col min="12557" max="12557" width="7.625" customWidth="1"/>
    <col min="12558" max="12799" width="9" customWidth="1"/>
    <col min="12801" max="12801" width="3.375" customWidth="1"/>
    <col min="12802" max="12802" width="5" customWidth="1"/>
    <col min="12803" max="12803" width="9.375" customWidth="1"/>
    <col min="12804" max="12804" width="9.625" customWidth="1"/>
    <col min="12805" max="12805" width="7.375" customWidth="1"/>
    <col min="12806" max="12806" width="6.125" customWidth="1"/>
    <col min="12807" max="12807" width="7.625" customWidth="1"/>
    <col min="12808" max="12808" width="0.625" customWidth="1"/>
    <col min="12809" max="12809" width="18.125" customWidth="1"/>
    <col min="12810" max="12810" width="9.625" customWidth="1"/>
    <col min="12811" max="12811" width="7.375" customWidth="1"/>
    <col min="12812" max="12812" width="6.125" customWidth="1"/>
    <col min="12813" max="12813" width="7.625" customWidth="1"/>
    <col min="12814" max="13055" width="9" customWidth="1"/>
    <col min="13057" max="13057" width="3.375" customWidth="1"/>
    <col min="13058" max="13058" width="5" customWidth="1"/>
    <col min="13059" max="13059" width="9.375" customWidth="1"/>
    <col min="13060" max="13060" width="9.625" customWidth="1"/>
    <col min="13061" max="13061" width="7.375" customWidth="1"/>
    <col min="13062" max="13062" width="6.125" customWidth="1"/>
    <col min="13063" max="13063" width="7.625" customWidth="1"/>
    <col min="13064" max="13064" width="0.625" customWidth="1"/>
    <col min="13065" max="13065" width="18.125" customWidth="1"/>
    <col min="13066" max="13066" width="9.625" customWidth="1"/>
    <col min="13067" max="13067" width="7.375" customWidth="1"/>
    <col min="13068" max="13068" width="6.125" customWidth="1"/>
    <col min="13069" max="13069" width="7.625" customWidth="1"/>
    <col min="13070" max="13311" width="9" customWidth="1"/>
    <col min="13313" max="13313" width="3.375" customWidth="1"/>
    <col min="13314" max="13314" width="5" customWidth="1"/>
    <col min="13315" max="13315" width="9.375" customWidth="1"/>
    <col min="13316" max="13316" width="9.625" customWidth="1"/>
    <col min="13317" max="13317" width="7.375" customWidth="1"/>
    <col min="13318" max="13318" width="6.125" customWidth="1"/>
    <col min="13319" max="13319" width="7.625" customWidth="1"/>
    <col min="13320" max="13320" width="0.625" customWidth="1"/>
    <col min="13321" max="13321" width="18.125" customWidth="1"/>
    <col min="13322" max="13322" width="9.625" customWidth="1"/>
    <col min="13323" max="13323" width="7.375" customWidth="1"/>
    <col min="13324" max="13324" width="6.125" customWidth="1"/>
    <col min="13325" max="13325" width="7.625" customWidth="1"/>
    <col min="13326" max="13567" width="9" customWidth="1"/>
    <col min="13569" max="13569" width="3.375" customWidth="1"/>
    <col min="13570" max="13570" width="5" customWidth="1"/>
    <col min="13571" max="13571" width="9.375" customWidth="1"/>
    <col min="13572" max="13572" width="9.625" customWidth="1"/>
    <col min="13573" max="13573" width="7.375" customWidth="1"/>
    <col min="13574" max="13574" width="6.125" customWidth="1"/>
    <col min="13575" max="13575" width="7.625" customWidth="1"/>
    <col min="13576" max="13576" width="0.625" customWidth="1"/>
    <col min="13577" max="13577" width="18.125" customWidth="1"/>
    <col min="13578" max="13578" width="9.625" customWidth="1"/>
    <col min="13579" max="13579" width="7.375" customWidth="1"/>
    <col min="13580" max="13580" width="6.125" customWidth="1"/>
    <col min="13581" max="13581" width="7.625" customWidth="1"/>
    <col min="13582" max="13823" width="9" customWidth="1"/>
    <col min="13825" max="13825" width="3.375" customWidth="1"/>
    <col min="13826" max="13826" width="5" customWidth="1"/>
    <col min="13827" max="13827" width="9.375" customWidth="1"/>
    <col min="13828" max="13828" width="9.625" customWidth="1"/>
    <col min="13829" max="13829" width="7.375" customWidth="1"/>
    <col min="13830" max="13830" width="6.125" customWidth="1"/>
    <col min="13831" max="13831" width="7.625" customWidth="1"/>
    <col min="13832" max="13832" width="0.625" customWidth="1"/>
    <col min="13833" max="13833" width="18.125" customWidth="1"/>
    <col min="13834" max="13834" width="9.625" customWidth="1"/>
    <col min="13835" max="13835" width="7.375" customWidth="1"/>
    <col min="13836" max="13836" width="6.125" customWidth="1"/>
    <col min="13837" max="13837" width="7.625" customWidth="1"/>
    <col min="13838" max="14079" width="9" customWidth="1"/>
    <col min="14081" max="14081" width="3.375" customWidth="1"/>
    <col min="14082" max="14082" width="5" customWidth="1"/>
    <col min="14083" max="14083" width="9.375" customWidth="1"/>
    <col min="14084" max="14084" width="9.625" customWidth="1"/>
    <col min="14085" max="14085" width="7.375" customWidth="1"/>
    <col min="14086" max="14086" width="6.125" customWidth="1"/>
    <col min="14087" max="14087" width="7.625" customWidth="1"/>
    <col min="14088" max="14088" width="0.625" customWidth="1"/>
    <col min="14089" max="14089" width="18.125" customWidth="1"/>
    <col min="14090" max="14090" width="9.625" customWidth="1"/>
    <col min="14091" max="14091" width="7.375" customWidth="1"/>
    <col min="14092" max="14092" width="6.125" customWidth="1"/>
    <col min="14093" max="14093" width="7.625" customWidth="1"/>
    <col min="14094" max="14335" width="9" customWidth="1"/>
    <col min="14337" max="14337" width="3.375" customWidth="1"/>
    <col min="14338" max="14338" width="5" customWidth="1"/>
    <col min="14339" max="14339" width="9.375" customWidth="1"/>
    <col min="14340" max="14340" width="9.625" customWidth="1"/>
    <col min="14341" max="14341" width="7.375" customWidth="1"/>
    <col min="14342" max="14342" width="6.125" customWidth="1"/>
    <col min="14343" max="14343" width="7.625" customWidth="1"/>
    <col min="14344" max="14344" width="0.625" customWidth="1"/>
    <col min="14345" max="14345" width="18.125" customWidth="1"/>
    <col min="14346" max="14346" width="9.625" customWidth="1"/>
    <col min="14347" max="14347" width="7.375" customWidth="1"/>
    <col min="14348" max="14348" width="6.125" customWidth="1"/>
    <col min="14349" max="14349" width="7.625" customWidth="1"/>
    <col min="14350" max="14591" width="9" customWidth="1"/>
    <col min="14593" max="14593" width="3.375" customWidth="1"/>
    <col min="14594" max="14594" width="5" customWidth="1"/>
    <col min="14595" max="14595" width="9.375" customWidth="1"/>
    <col min="14596" max="14596" width="9.625" customWidth="1"/>
    <col min="14597" max="14597" width="7.375" customWidth="1"/>
    <col min="14598" max="14598" width="6.125" customWidth="1"/>
    <col min="14599" max="14599" width="7.625" customWidth="1"/>
    <col min="14600" max="14600" width="0.625" customWidth="1"/>
    <col min="14601" max="14601" width="18.125" customWidth="1"/>
    <col min="14602" max="14602" width="9.625" customWidth="1"/>
    <col min="14603" max="14603" width="7.375" customWidth="1"/>
    <col min="14604" max="14604" width="6.125" customWidth="1"/>
    <col min="14605" max="14605" width="7.625" customWidth="1"/>
    <col min="14606" max="14847" width="9" customWidth="1"/>
    <col min="14849" max="14849" width="3.375" customWidth="1"/>
    <col min="14850" max="14850" width="5" customWidth="1"/>
    <col min="14851" max="14851" width="9.375" customWidth="1"/>
    <col min="14852" max="14852" width="9.625" customWidth="1"/>
    <col min="14853" max="14853" width="7.375" customWidth="1"/>
    <col min="14854" max="14854" width="6.125" customWidth="1"/>
    <col min="14855" max="14855" width="7.625" customWidth="1"/>
    <col min="14856" max="14856" width="0.625" customWidth="1"/>
    <col min="14857" max="14857" width="18.125" customWidth="1"/>
    <col min="14858" max="14858" width="9.625" customWidth="1"/>
    <col min="14859" max="14859" width="7.375" customWidth="1"/>
    <col min="14860" max="14860" width="6.125" customWidth="1"/>
    <col min="14861" max="14861" width="7.625" customWidth="1"/>
    <col min="14862" max="15103" width="9" customWidth="1"/>
    <col min="15105" max="15105" width="3.375" customWidth="1"/>
    <col min="15106" max="15106" width="5" customWidth="1"/>
    <col min="15107" max="15107" width="9.375" customWidth="1"/>
    <col min="15108" max="15108" width="9.625" customWidth="1"/>
    <col min="15109" max="15109" width="7.375" customWidth="1"/>
    <col min="15110" max="15110" width="6.125" customWidth="1"/>
    <col min="15111" max="15111" width="7.625" customWidth="1"/>
    <col min="15112" max="15112" width="0.625" customWidth="1"/>
    <col min="15113" max="15113" width="18.125" customWidth="1"/>
    <col min="15114" max="15114" width="9.625" customWidth="1"/>
    <col min="15115" max="15115" width="7.375" customWidth="1"/>
    <col min="15116" max="15116" width="6.125" customWidth="1"/>
    <col min="15117" max="15117" width="7.625" customWidth="1"/>
    <col min="15118" max="15359" width="9" customWidth="1"/>
    <col min="15361" max="15361" width="3.375" customWidth="1"/>
    <col min="15362" max="15362" width="5" customWidth="1"/>
    <col min="15363" max="15363" width="9.375" customWidth="1"/>
    <col min="15364" max="15364" width="9.625" customWidth="1"/>
    <col min="15365" max="15365" width="7.375" customWidth="1"/>
    <col min="15366" max="15366" width="6.125" customWidth="1"/>
    <col min="15367" max="15367" width="7.625" customWidth="1"/>
    <col min="15368" max="15368" width="0.625" customWidth="1"/>
    <col min="15369" max="15369" width="18.125" customWidth="1"/>
    <col min="15370" max="15370" width="9.625" customWidth="1"/>
    <col min="15371" max="15371" width="7.375" customWidth="1"/>
    <col min="15372" max="15372" width="6.125" customWidth="1"/>
    <col min="15373" max="15373" width="7.625" customWidth="1"/>
    <col min="15374" max="15615" width="9" customWidth="1"/>
    <col min="15617" max="15617" width="3.375" customWidth="1"/>
    <col min="15618" max="15618" width="5" customWidth="1"/>
    <col min="15619" max="15619" width="9.375" customWidth="1"/>
    <col min="15620" max="15620" width="9.625" customWidth="1"/>
    <col min="15621" max="15621" width="7.375" customWidth="1"/>
    <col min="15622" max="15622" width="6.125" customWidth="1"/>
    <col min="15623" max="15623" width="7.625" customWidth="1"/>
    <col min="15624" max="15624" width="0.625" customWidth="1"/>
    <col min="15625" max="15625" width="18.125" customWidth="1"/>
    <col min="15626" max="15626" width="9.625" customWidth="1"/>
    <col min="15627" max="15627" width="7.375" customWidth="1"/>
    <col min="15628" max="15628" width="6.125" customWidth="1"/>
    <col min="15629" max="15629" width="7.625" customWidth="1"/>
    <col min="15630" max="15871" width="9" customWidth="1"/>
    <col min="15873" max="15873" width="3.375" customWidth="1"/>
    <col min="15874" max="15874" width="5" customWidth="1"/>
    <col min="15875" max="15875" width="9.375" customWidth="1"/>
    <col min="15876" max="15876" width="9.625" customWidth="1"/>
    <col min="15877" max="15877" width="7.375" customWidth="1"/>
    <col min="15878" max="15878" width="6.125" customWidth="1"/>
    <col min="15879" max="15879" width="7.625" customWidth="1"/>
    <col min="15880" max="15880" width="0.625" customWidth="1"/>
    <col min="15881" max="15881" width="18.125" customWidth="1"/>
    <col min="15882" max="15882" width="9.625" customWidth="1"/>
    <col min="15883" max="15883" width="7.375" customWidth="1"/>
    <col min="15884" max="15884" width="6.125" customWidth="1"/>
    <col min="15885" max="15885" width="7.625" customWidth="1"/>
    <col min="15886" max="16127" width="9" customWidth="1"/>
    <col min="16129" max="16129" width="3.375" customWidth="1"/>
    <col min="16130" max="16130" width="5" customWidth="1"/>
    <col min="16131" max="16131" width="9.375" customWidth="1"/>
    <col min="16132" max="16132" width="9.625" customWidth="1"/>
    <col min="16133" max="16133" width="7.375" customWidth="1"/>
    <col min="16134" max="16134" width="6.125" customWidth="1"/>
    <col min="16135" max="16135" width="7.625" customWidth="1"/>
    <col min="16136" max="16136" width="0.625" customWidth="1"/>
    <col min="16137" max="16137" width="18.125" customWidth="1"/>
    <col min="16138" max="16138" width="9.625" customWidth="1"/>
    <col min="16139" max="16139" width="7.375" customWidth="1"/>
    <col min="16140" max="16140" width="6.125" customWidth="1"/>
    <col min="16141" max="16141" width="7.625" customWidth="1"/>
    <col min="16142" max="16383" width="9" customWidth="1"/>
  </cols>
  <sheetData>
    <row r="1" spans="1:13" ht="20.100000000000001" customHeight="1" x14ac:dyDescent="0.15">
      <c r="A1" s="260" t="s">
        <v>147</v>
      </c>
      <c r="B1" s="260"/>
      <c r="C1" s="260"/>
      <c r="D1" s="260"/>
      <c r="E1" s="260"/>
      <c r="F1" s="260"/>
      <c r="G1" s="260"/>
      <c r="H1" s="260"/>
      <c r="I1" s="260"/>
      <c r="J1" s="191" t="s">
        <v>255</v>
      </c>
      <c r="K1" s="191"/>
      <c r="L1" s="191"/>
      <c r="M1" s="191"/>
    </row>
    <row r="2" spans="1:13" ht="20.100000000000001" customHeight="1" x14ac:dyDescent="0.15">
      <c r="A2" s="260"/>
      <c r="B2" s="260"/>
      <c r="C2" s="260"/>
      <c r="D2" s="260"/>
      <c r="E2" s="260"/>
      <c r="F2" s="260"/>
      <c r="G2" s="260"/>
      <c r="H2" s="260"/>
      <c r="I2" s="260"/>
      <c r="J2" s="262"/>
      <c r="K2" s="262"/>
      <c r="L2" s="262"/>
      <c r="M2" s="262"/>
    </row>
    <row r="3" spans="1:13" ht="20.100000000000001" customHeight="1" x14ac:dyDescent="0.15">
      <c r="A3" s="261"/>
      <c r="B3" s="261"/>
      <c r="C3" s="261"/>
      <c r="D3" s="261"/>
      <c r="E3" s="261"/>
      <c r="F3" s="261"/>
      <c r="G3" s="261"/>
      <c r="H3" s="261"/>
      <c r="I3" s="261"/>
      <c r="J3" s="263" t="str">
        <f>IFERROR(VLOOKUP(J2,プルダウンリスト!B5:C25,2,FALSE),"数式のため入力しない")</f>
        <v>数式のため入力しない</v>
      </c>
      <c r="K3" s="263"/>
      <c r="L3" s="263"/>
      <c r="M3" s="263"/>
    </row>
    <row r="4" spans="1:13" ht="24.95" customHeight="1" x14ac:dyDescent="0.15">
      <c r="A4" s="193" t="s">
        <v>2</v>
      </c>
      <c r="B4" s="264"/>
      <c r="C4" s="265"/>
      <c r="D4" s="265"/>
      <c r="E4" s="266"/>
      <c r="F4" s="2" t="s">
        <v>3</v>
      </c>
      <c r="G4" s="267"/>
      <c r="H4" s="268"/>
      <c r="I4" s="269"/>
      <c r="J4" s="73" t="s">
        <v>4</v>
      </c>
      <c r="K4" s="255" t="s">
        <v>259</v>
      </c>
      <c r="L4" s="270"/>
      <c r="M4" s="270"/>
    </row>
    <row r="5" spans="1:13" ht="24.95" customHeight="1" x14ac:dyDescent="0.15">
      <c r="A5" s="193"/>
      <c r="B5" s="271"/>
      <c r="C5" s="272"/>
      <c r="D5" s="272"/>
      <c r="E5" s="273"/>
      <c r="F5" s="111" t="s">
        <v>149</v>
      </c>
      <c r="G5" s="274" t="s">
        <v>150</v>
      </c>
      <c r="H5" s="275"/>
      <c r="I5" s="276"/>
      <c r="J5" s="111" t="s">
        <v>6</v>
      </c>
      <c r="K5" s="253"/>
      <c r="L5" s="254"/>
      <c r="M5" s="255"/>
    </row>
    <row r="6" spans="1:13" ht="24.95" customHeight="1" x14ac:dyDescent="0.15">
      <c r="A6" s="193" t="s">
        <v>7</v>
      </c>
      <c r="B6" s="213" t="s">
        <v>8</v>
      </c>
      <c r="C6" s="214"/>
      <c r="D6" s="214"/>
      <c r="E6" s="215"/>
      <c r="F6" s="253" t="s">
        <v>261</v>
      </c>
      <c r="G6" s="254"/>
      <c r="H6" s="254"/>
      <c r="I6" s="255"/>
      <c r="J6" s="256" t="s">
        <v>9</v>
      </c>
      <c r="K6" s="111" t="s">
        <v>10</v>
      </c>
      <c r="L6" s="228"/>
      <c r="M6" s="229"/>
    </row>
    <row r="7" spans="1:13" ht="24.95" customHeight="1" x14ac:dyDescent="0.15">
      <c r="A7" s="193"/>
      <c r="B7" s="257" t="s">
        <v>11</v>
      </c>
      <c r="C7" s="258"/>
      <c r="D7" s="258"/>
      <c r="E7" s="259"/>
      <c r="F7" s="253" t="s">
        <v>152</v>
      </c>
      <c r="G7" s="254"/>
      <c r="H7" s="254"/>
      <c r="I7" s="255"/>
      <c r="J7" s="255"/>
      <c r="K7" s="111" t="s">
        <v>13</v>
      </c>
      <c r="L7" s="8" t="s">
        <v>14</v>
      </c>
      <c r="M7" s="9"/>
    </row>
    <row r="8" spans="1:13" ht="63.75" customHeight="1" x14ac:dyDescent="0.15">
      <c r="A8" s="10" t="s">
        <v>15</v>
      </c>
      <c r="B8" s="247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9"/>
    </row>
    <row r="9" spans="1:13" ht="6" customHeight="1" x14ac:dyDescent="0.15">
      <c r="C9" s="220"/>
      <c r="D9" s="220"/>
      <c r="E9" s="220"/>
      <c r="F9" s="220"/>
      <c r="G9" s="220"/>
      <c r="H9" s="220"/>
      <c r="I9" s="220"/>
      <c r="J9" s="221"/>
      <c r="M9" s="11"/>
    </row>
    <row r="10" spans="1:13" s="16" customFormat="1" ht="21" customHeight="1" x14ac:dyDescent="0.15">
      <c r="A10" s="277" t="s">
        <v>16</v>
      </c>
      <c r="B10" s="278"/>
      <c r="C10" s="279"/>
      <c r="D10" s="112" t="s">
        <v>17</v>
      </c>
      <c r="E10" s="113" t="s">
        <v>18</v>
      </c>
      <c r="F10" s="113" t="s">
        <v>19</v>
      </c>
      <c r="G10" s="114" t="s">
        <v>20</v>
      </c>
      <c r="H10" s="15"/>
      <c r="I10" s="113" t="s">
        <v>16</v>
      </c>
      <c r="J10" s="113" t="s">
        <v>17</v>
      </c>
      <c r="K10" s="113" t="s">
        <v>18</v>
      </c>
      <c r="L10" s="113" t="s">
        <v>19</v>
      </c>
      <c r="M10" s="113" t="s">
        <v>20</v>
      </c>
    </row>
    <row r="11" spans="1:13" ht="21" customHeight="1" x14ac:dyDescent="0.15">
      <c r="A11" s="250" t="s">
        <v>153</v>
      </c>
      <c r="B11" s="251"/>
      <c r="C11" s="252"/>
      <c r="D11" s="105" t="s">
        <v>154</v>
      </c>
      <c r="E11" s="74"/>
      <c r="F11" s="75">
        <v>6</v>
      </c>
      <c r="G11" s="62"/>
      <c r="H11" s="11"/>
      <c r="I11" s="42" t="s">
        <v>155</v>
      </c>
      <c r="J11" s="42" t="s">
        <v>156</v>
      </c>
      <c r="K11" s="22"/>
      <c r="L11" s="76">
        <v>8.9</v>
      </c>
      <c r="M11" s="62"/>
    </row>
    <row r="12" spans="1:13" ht="21" customHeight="1" x14ac:dyDescent="0.15">
      <c r="A12" s="241" t="s">
        <v>157</v>
      </c>
      <c r="B12" s="242"/>
      <c r="C12" s="243"/>
      <c r="D12" s="102" t="s">
        <v>158</v>
      </c>
      <c r="E12" s="77"/>
      <c r="F12" s="78">
        <v>6</v>
      </c>
      <c r="G12" s="22"/>
      <c r="H12" s="11"/>
      <c r="I12" s="42" t="s">
        <v>159</v>
      </c>
      <c r="J12" s="42" t="s">
        <v>160</v>
      </c>
      <c r="K12" s="22"/>
      <c r="L12" s="76">
        <v>8.9</v>
      </c>
      <c r="M12" s="22"/>
    </row>
    <row r="13" spans="1:13" ht="21" customHeight="1" x14ac:dyDescent="0.15">
      <c r="A13" s="241"/>
      <c r="B13" s="242"/>
      <c r="C13" s="243"/>
      <c r="D13" s="102"/>
      <c r="E13" s="77"/>
      <c r="F13" s="78"/>
      <c r="G13" s="22"/>
      <c r="H13" s="11"/>
      <c r="I13" s="42" t="s">
        <v>161</v>
      </c>
      <c r="J13" s="42" t="s">
        <v>162</v>
      </c>
      <c r="K13" s="22"/>
      <c r="L13" s="76">
        <v>12</v>
      </c>
      <c r="M13" s="22"/>
    </row>
    <row r="14" spans="1:13" ht="21" customHeight="1" x14ac:dyDescent="0.15">
      <c r="A14" s="241" t="s">
        <v>163</v>
      </c>
      <c r="B14" s="242"/>
      <c r="C14" s="243"/>
      <c r="D14" s="102" t="s">
        <v>164</v>
      </c>
      <c r="E14" s="77"/>
      <c r="F14" s="78">
        <v>4.2</v>
      </c>
      <c r="G14" s="22"/>
      <c r="H14" s="11"/>
      <c r="I14" s="42" t="s">
        <v>165</v>
      </c>
      <c r="J14" s="42" t="s">
        <v>166</v>
      </c>
      <c r="K14" s="22"/>
      <c r="L14" s="76">
        <v>1.7</v>
      </c>
      <c r="M14" s="22"/>
    </row>
    <row r="15" spans="1:13" ht="21" customHeight="1" x14ac:dyDescent="0.15">
      <c r="A15" s="241" t="s">
        <v>167</v>
      </c>
      <c r="B15" s="242"/>
      <c r="C15" s="243"/>
      <c r="D15" s="102" t="s">
        <v>168</v>
      </c>
      <c r="E15" s="77"/>
      <c r="F15" s="78">
        <v>3.7</v>
      </c>
      <c r="G15" s="22"/>
      <c r="H15" s="11"/>
      <c r="I15" s="79" t="s">
        <v>169</v>
      </c>
      <c r="J15" s="42" t="s">
        <v>170</v>
      </c>
      <c r="K15" s="80"/>
      <c r="L15" s="76">
        <v>1.7</v>
      </c>
      <c r="M15" s="22"/>
    </row>
    <row r="16" spans="1:13" ht="21" customHeight="1" x14ac:dyDescent="0.15">
      <c r="A16" s="244" t="s">
        <v>171</v>
      </c>
      <c r="B16" s="245"/>
      <c r="C16" s="246"/>
      <c r="D16" s="107" t="s">
        <v>172</v>
      </c>
      <c r="E16" s="81"/>
      <c r="F16" s="82">
        <v>1.8</v>
      </c>
      <c r="G16" s="22"/>
      <c r="H16" s="11"/>
      <c r="I16" s="79" t="s">
        <v>173</v>
      </c>
      <c r="J16" s="42" t="s">
        <v>174</v>
      </c>
      <c r="K16" s="80"/>
      <c r="L16" s="76">
        <v>1.9</v>
      </c>
      <c r="M16" s="22"/>
    </row>
    <row r="17" spans="1:13" ht="21" customHeight="1" x14ac:dyDescent="0.15">
      <c r="A17" s="241" t="s">
        <v>175</v>
      </c>
      <c r="B17" s="242"/>
      <c r="C17" s="243"/>
      <c r="D17" s="102" t="s">
        <v>176</v>
      </c>
      <c r="E17" s="77"/>
      <c r="F17" s="83">
        <v>2.1</v>
      </c>
      <c r="G17" s="22"/>
      <c r="H17" s="11"/>
      <c r="I17" s="79" t="s">
        <v>177</v>
      </c>
      <c r="J17" s="42" t="s">
        <v>178</v>
      </c>
      <c r="K17" s="80"/>
      <c r="L17" s="76">
        <v>5.4</v>
      </c>
      <c r="M17" s="22"/>
    </row>
    <row r="18" spans="1:13" ht="21" customHeight="1" x14ac:dyDescent="0.15">
      <c r="A18" s="241"/>
      <c r="B18" s="242"/>
      <c r="C18" s="243"/>
      <c r="D18" s="102"/>
      <c r="E18" s="77"/>
      <c r="F18" s="83"/>
      <c r="G18" s="22"/>
      <c r="H18" s="11"/>
      <c r="I18" s="79" t="s">
        <v>179</v>
      </c>
      <c r="J18" s="42" t="s">
        <v>180</v>
      </c>
      <c r="K18" s="80"/>
      <c r="L18" s="76">
        <v>14.6</v>
      </c>
      <c r="M18" s="22"/>
    </row>
    <row r="19" spans="1:13" ht="21" customHeight="1" x14ac:dyDescent="0.15">
      <c r="A19" s="241" t="s">
        <v>181</v>
      </c>
      <c r="B19" s="242"/>
      <c r="C19" s="243"/>
      <c r="D19" s="102" t="s">
        <v>182</v>
      </c>
      <c r="E19" s="77"/>
      <c r="F19" s="83">
        <v>2.9</v>
      </c>
      <c r="G19" s="22"/>
      <c r="H19" s="11"/>
      <c r="I19" s="42" t="s">
        <v>183</v>
      </c>
      <c r="J19" s="42" t="s">
        <v>184</v>
      </c>
      <c r="K19" s="22"/>
      <c r="L19" s="76"/>
      <c r="M19" s="22"/>
    </row>
    <row r="20" spans="1:13" ht="21" customHeight="1" x14ac:dyDescent="0.15">
      <c r="A20" s="241" t="s">
        <v>185</v>
      </c>
      <c r="B20" s="242"/>
      <c r="C20" s="243"/>
      <c r="D20" s="102" t="s">
        <v>186</v>
      </c>
      <c r="E20" s="77"/>
      <c r="F20" s="78">
        <v>2.4</v>
      </c>
      <c r="G20" s="22"/>
      <c r="H20" s="11"/>
      <c r="I20" s="42" t="s">
        <v>187</v>
      </c>
      <c r="J20" s="42"/>
      <c r="K20" s="22"/>
      <c r="L20" s="22"/>
      <c r="M20" s="22"/>
    </row>
    <row r="21" spans="1:13" ht="21" customHeight="1" x14ac:dyDescent="0.15">
      <c r="A21" s="244" t="s">
        <v>188</v>
      </c>
      <c r="B21" s="245"/>
      <c r="C21" s="246"/>
      <c r="D21" s="107" t="s">
        <v>189</v>
      </c>
      <c r="E21" s="77"/>
      <c r="F21" s="78">
        <v>1.3</v>
      </c>
      <c r="G21" s="22"/>
      <c r="H21" s="11"/>
      <c r="I21" s="42" t="s">
        <v>190</v>
      </c>
      <c r="J21" s="42"/>
      <c r="K21" s="22"/>
      <c r="L21" s="22"/>
      <c r="M21" s="22"/>
    </row>
    <row r="22" spans="1:13" ht="21" customHeight="1" x14ac:dyDescent="0.15">
      <c r="A22" s="241" t="s">
        <v>191</v>
      </c>
      <c r="B22" s="242"/>
      <c r="C22" s="243"/>
      <c r="D22" s="102" t="s">
        <v>192</v>
      </c>
      <c r="E22" s="77"/>
      <c r="F22" s="78">
        <v>1.7</v>
      </c>
      <c r="G22" s="22"/>
      <c r="H22" s="11"/>
      <c r="I22" s="42" t="s">
        <v>193</v>
      </c>
      <c r="J22" s="42"/>
      <c r="K22" s="22"/>
      <c r="L22" s="22"/>
      <c r="M22" s="22"/>
    </row>
    <row r="23" spans="1:13" ht="21" customHeight="1" x14ac:dyDescent="0.15">
      <c r="A23" s="210"/>
      <c r="B23" s="211"/>
      <c r="C23" s="212"/>
      <c r="D23" s="102"/>
      <c r="E23" s="77"/>
      <c r="F23" s="78"/>
      <c r="G23" s="22"/>
      <c r="H23" s="11"/>
      <c r="I23" s="42"/>
      <c r="J23" s="42"/>
      <c r="K23" s="22"/>
      <c r="L23" s="22"/>
      <c r="M23" s="22"/>
    </row>
    <row r="24" spans="1:13" ht="21" customHeight="1" x14ac:dyDescent="0.15">
      <c r="A24" s="241" t="s">
        <v>194</v>
      </c>
      <c r="B24" s="242"/>
      <c r="C24" s="243"/>
      <c r="D24" s="102" t="s">
        <v>195</v>
      </c>
      <c r="E24" s="77"/>
      <c r="F24" s="83">
        <v>2.2000000000000002</v>
      </c>
      <c r="G24" s="22"/>
      <c r="H24" s="11"/>
      <c r="I24" s="20"/>
      <c r="J24" s="20"/>
      <c r="K24" s="22"/>
      <c r="L24" s="22"/>
      <c r="M24" s="22"/>
    </row>
    <row r="25" spans="1:13" ht="21" customHeight="1" x14ac:dyDescent="0.15">
      <c r="A25" s="241" t="s">
        <v>196</v>
      </c>
      <c r="B25" s="242"/>
      <c r="C25" s="243"/>
      <c r="D25" s="102" t="s">
        <v>197</v>
      </c>
      <c r="E25" s="77"/>
      <c r="F25" s="83">
        <v>1.8</v>
      </c>
      <c r="G25" s="22"/>
      <c r="H25" s="11"/>
      <c r="I25" s="20"/>
      <c r="J25" s="20"/>
      <c r="K25" s="22"/>
      <c r="L25" s="22"/>
      <c r="M25" s="22"/>
    </row>
    <row r="26" spans="1:13" ht="21" customHeight="1" x14ac:dyDescent="0.15">
      <c r="A26" s="244" t="s">
        <v>198</v>
      </c>
      <c r="B26" s="245"/>
      <c r="C26" s="246"/>
      <c r="D26" s="107" t="s">
        <v>199</v>
      </c>
      <c r="E26" s="77"/>
      <c r="F26" s="78">
        <v>1</v>
      </c>
      <c r="G26" s="22"/>
      <c r="H26" s="11"/>
      <c r="I26" s="20"/>
      <c r="J26" s="20"/>
      <c r="K26" s="22"/>
      <c r="L26" s="22"/>
      <c r="M26" s="22"/>
    </row>
    <row r="27" spans="1:13" ht="21" customHeight="1" x14ac:dyDescent="0.15">
      <c r="A27" s="241" t="s">
        <v>200</v>
      </c>
      <c r="B27" s="242"/>
      <c r="C27" s="243"/>
      <c r="D27" s="102" t="s">
        <v>201</v>
      </c>
      <c r="E27" s="77"/>
      <c r="F27" s="78">
        <v>1.5</v>
      </c>
      <c r="G27" s="22"/>
      <c r="H27" s="11"/>
      <c r="I27" s="20"/>
      <c r="J27" s="20"/>
      <c r="K27" s="22"/>
      <c r="L27" s="22"/>
      <c r="M27" s="22"/>
    </row>
    <row r="28" spans="1:13" ht="21" customHeight="1" x14ac:dyDescent="0.15">
      <c r="A28" s="210"/>
      <c r="B28" s="211"/>
      <c r="C28" s="212"/>
      <c r="D28" s="102"/>
      <c r="E28" s="77"/>
      <c r="F28" s="78"/>
      <c r="G28" s="22"/>
      <c r="H28" s="11"/>
      <c r="I28" s="20"/>
      <c r="J28" s="20"/>
      <c r="K28" s="22"/>
      <c r="L28" s="22"/>
      <c r="M28" s="22"/>
    </row>
    <row r="29" spans="1:13" ht="21" customHeight="1" x14ac:dyDescent="0.15">
      <c r="A29" s="241" t="s">
        <v>202</v>
      </c>
      <c r="B29" s="242"/>
      <c r="C29" s="243"/>
      <c r="D29" s="102" t="s">
        <v>203</v>
      </c>
      <c r="E29" s="77"/>
      <c r="F29" s="78">
        <v>1.5</v>
      </c>
      <c r="G29" s="22"/>
      <c r="H29" s="11"/>
      <c r="I29" s="20"/>
      <c r="J29" s="20"/>
      <c r="K29" s="22"/>
      <c r="L29" s="22"/>
      <c r="M29" s="22"/>
    </row>
    <row r="30" spans="1:13" ht="21" customHeight="1" x14ac:dyDescent="0.15">
      <c r="A30" s="241" t="s">
        <v>204</v>
      </c>
      <c r="B30" s="242"/>
      <c r="C30" s="243"/>
      <c r="D30" s="102" t="s">
        <v>205</v>
      </c>
      <c r="E30" s="77"/>
      <c r="F30" s="78">
        <v>1.2</v>
      </c>
      <c r="G30" s="22"/>
      <c r="H30" s="11"/>
      <c r="I30" s="20"/>
      <c r="J30" s="52"/>
      <c r="K30" s="22"/>
      <c r="L30" s="22"/>
      <c r="M30" s="22"/>
    </row>
    <row r="31" spans="1:13" ht="21" customHeight="1" x14ac:dyDescent="0.15">
      <c r="A31" s="244" t="s">
        <v>206</v>
      </c>
      <c r="B31" s="245"/>
      <c r="C31" s="246"/>
      <c r="D31" s="107" t="s">
        <v>207</v>
      </c>
      <c r="E31" s="77"/>
      <c r="F31" s="78">
        <v>0.8</v>
      </c>
      <c r="G31" s="22"/>
      <c r="H31" s="11"/>
      <c r="I31" s="20"/>
      <c r="J31" s="52"/>
      <c r="K31" s="22"/>
      <c r="L31" s="22"/>
      <c r="M31" s="22"/>
    </row>
    <row r="32" spans="1:13" ht="21" customHeight="1" x14ac:dyDescent="0.15">
      <c r="A32" s="241" t="s">
        <v>208</v>
      </c>
      <c r="B32" s="242"/>
      <c r="C32" s="243"/>
      <c r="D32" s="102" t="s">
        <v>209</v>
      </c>
      <c r="E32" s="77"/>
      <c r="F32" s="78">
        <v>1.4</v>
      </c>
      <c r="G32" s="22"/>
      <c r="H32" s="11"/>
      <c r="I32" s="20"/>
      <c r="J32" s="52"/>
      <c r="K32" s="22"/>
      <c r="L32" s="22"/>
      <c r="M32" s="22"/>
    </row>
    <row r="33" spans="1:13" ht="21" customHeight="1" x14ac:dyDescent="0.15">
      <c r="A33" s="210"/>
      <c r="B33" s="211"/>
      <c r="C33" s="212"/>
      <c r="D33" s="102"/>
      <c r="E33" s="77"/>
      <c r="F33" s="78"/>
      <c r="G33" s="22"/>
      <c r="H33" s="11"/>
      <c r="I33" s="20"/>
      <c r="J33" s="20"/>
      <c r="K33" s="22"/>
      <c r="L33" s="22"/>
      <c r="M33" s="22"/>
    </row>
    <row r="34" spans="1:13" ht="21" customHeight="1" x14ac:dyDescent="0.15">
      <c r="A34" s="241" t="s">
        <v>210</v>
      </c>
      <c r="B34" s="242"/>
      <c r="C34" s="243"/>
      <c r="D34" s="102" t="s">
        <v>211</v>
      </c>
      <c r="E34" s="77"/>
      <c r="F34" s="83">
        <v>2.1</v>
      </c>
      <c r="G34" s="22"/>
      <c r="H34" s="11"/>
      <c r="I34" s="20"/>
      <c r="J34" s="20"/>
      <c r="K34" s="22"/>
      <c r="L34" s="22"/>
      <c r="M34" s="22"/>
    </row>
    <row r="35" spans="1:13" ht="21" customHeight="1" x14ac:dyDescent="0.15">
      <c r="A35" s="241" t="s">
        <v>212</v>
      </c>
      <c r="B35" s="242"/>
      <c r="C35" s="243"/>
      <c r="D35" s="102" t="s">
        <v>213</v>
      </c>
      <c r="E35" s="77"/>
      <c r="F35" s="83">
        <v>8.6999999999999993</v>
      </c>
      <c r="G35" s="22"/>
      <c r="H35" s="11"/>
      <c r="I35" s="20"/>
      <c r="J35" s="102"/>
      <c r="K35" s="22"/>
      <c r="L35" s="24"/>
      <c r="M35" s="22"/>
    </row>
    <row r="36" spans="1:13" ht="21" customHeight="1" x14ac:dyDescent="0.15">
      <c r="A36" s="241" t="s">
        <v>214</v>
      </c>
      <c r="B36" s="242"/>
      <c r="C36" s="243"/>
      <c r="D36" s="102" t="s">
        <v>184</v>
      </c>
      <c r="E36" s="77"/>
      <c r="F36" s="83">
        <v>3.6</v>
      </c>
      <c r="G36" s="22"/>
      <c r="H36" s="11"/>
      <c r="I36" s="20"/>
      <c r="J36" s="102"/>
      <c r="K36" s="22"/>
      <c r="L36" s="24"/>
      <c r="M36" s="22"/>
    </row>
    <row r="37" spans="1:13" ht="21" customHeight="1" x14ac:dyDescent="0.15">
      <c r="A37" s="241" t="s">
        <v>215</v>
      </c>
      <c r="B37" s="242"/>
      <c r="C37" s="243"/>
      <c r="D37" s="84" t="s">
        <v>216</v>
      </c>
      <c r="E37" s="77"/>
      <c r="F37" s="83">
        <v>5</v>
      </c>
      <c r="G37" s="22"/>
      <c r="H37" s="11"/>
      <c r="I37" s="20"/>
      <c r="J37" s="20"/>
      <c r="K37" s="22"/>
      <c r="L37" s="22"/>
      <c r="M37" s="22"/>
    </row>
    <row r="38" spans="1:13" ht="21" customHeight="1" x14ac:dyDescent="0.15">
      <c r="A38" s="210"/>
      <c r="B38" s="211"/>
      <c r="C38" s="212"/>
      <c r="D38" s="102"/>
      <c r="E38" s="22"/>
      <c r="F38" s="22"/>
      <c r="G38" s="22"/>
      <c r="H38" s="11"/>
      <c r="I38" s="20"/>
      <c r="J38" s="20"/>
      <c r="K38" s="22"/>
      <c r="L38" s="22"/>
      <c r="M38" s="22"/>
    </row>
    <row r="39" spans="1:13" ht="21" customHeight="1" x14ac:dyDescent="0.15">
      <c r="A39" s="232"/>
      <c r="B39" s="233"/>
      <c r="C39" s="234"/>
      <c r="D39" s="25"/>
      <c r="E39" s="27"/>
      <c r="F39" s="27"/>
      <c r="G39" s="85"/>
      <c r="I39" s="280" t="s">
        <v>146</v>
      </c>
      <c r="J39" s="281"/>
      <c r="K39" s="281"/>
      <c r="L39" s="282"/>
      <c r="M39" s="116"/>
    </row>
    <row r="40" spans="1:13" ht="15.6" customHeight="1" x14ac:dyDescent="0.15">
      <c r="C40" s="71"/>
      <c r="D40" s="71"/>
      <c r="E40" s="70"/>
      <c r="F40" s="70"/>
      <c r="G40" s="70"/>
    </row>
    <row r="41" spans="1:13" ht="15" customHeight="1" x14ac:dyDescent="0.15">
      <c r="C41" s="71"/>
      <c r="D41" s="72"/>
      <c r="E41" s="70"/>
      <c r="F41" s="70"/>
      <c r="G41" s="70"/>
    </row>
    <row r="42" spans="1:13" ht="14.1" customHeight="1" x14ac:dyDescent="0.15">
      <c r="C42" s="71"/>
      <c r="D42" s="72"/>
      <c r="E42" s="70"/>
      <c r="F42" s="70"/>
      <c r="G42" s="70"/>
    </row>
    <row r="43" spans="1:13" ht="14.1" customHeight="1" x14ac:dyDescent="0.15">
      <c r="C43" s="71"/>
      <c r="D43" s="72"/>
      <c r="E43" s="70"/>
      <c r="F43" s="70"/>
      <c r="G43" s="70"/>
    </row>
    <row r="44" spans="1:13" ht="15" customHeight="1" x14ac:dyDescent="0.15"/>
    <row r="45" spans="1:13" ht="15" customHeight="1" x14ac:dyDescent="0.15"/>
  </sheetData>
  <dataConsolidate/>
  <mergeCells count="51">
    <mergeCell ref="A38:C38"/>
    <mergeCell ref="A39:C39"/>
    <mergeCell ref="I39:L39"/>
    <mergeCell ref="A32:C32"/>
    <mergeCell ref="A33:C33"/>
    <mergeCell ref="A34:C34"/>
    <mergeCell ref="A35:C35"/>
    <mergeCell ref="A36:C36"/>
    <mergeCell ref="A37:C37"/>
    <mergeCell ref="A31:C3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19:C19"/>
    <mergeCell ref="B8:M8"/>
    <mergeCell ref="C9:J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6:A7"/>
    <mergeCell ref="B6:E6"/>
    <mergeCell ref="F6:I6"/>
    <mergeCell ref="J6:J7"/>
    <mergeCell ref="L6:M6"/>
    <mergeCell ref="B7:E7"/>
    <mergeCell ref="F7:I7"/>
    <mergeCell ref="A1:I3"/>
    <mergeCell ref="J1:M1"/>
    <mergeCell ref="J2:M2"/>
    <mergeCell ref="J3:M3"/>
    <mergeCell ref="A4:A5"/>
    <mergeCell ref="B4:E4"/>
    <mergeCell ref="G4:I4"/>
    <mergeCell ref="K4:M4"/>
    <mergeCell ref="B5:E5"/>
    <mergeCell ref="G5:I5"/>
    <mergeCell ref="K5:M5"/>
  </mergeCells>
  <phoneticPr fontId="2"/>
  <pageMargins left="0.39370078740157483" right="0.19685039370078741" top="0.35433070866141736" bottom="0.39370078740157483" header="0.39370078740157483" footer="0.19685039370078741"/>
  <pageSetup paperSize="9" scale="99" firstPageNumber="4294963191" orientation="portrait" r:id="rId1"/>
  <headerFooter alignWithMargins="0">
    <oddFooter>&amp;R様式No.機材－Ｆ００８（第２版）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プルダウンリスト!$B$5:$B$25</xm:f>
          </x14:formula1>
          <xm:sqref>J2:M2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V51"/>
  <sheetViews>
    <sheetView zoomScaleNormal="100" workbookViewId="0">
      <selection activeCell="L44" sqref="L44"/>
    </sheetView>
  </sheetViews>
  <sheetFormatPr defaultColWidth="9" defaultRowHeight="13.5" x14ac:dyDescent="0.15"/>
  <cols>
    <col min="1" max="1" width="1.75" customWidth="1"/>
    <col min="2" max="2" width="3.375" customWidth="1"/>
    <col min="3" max="3" width="5" customWidth="1"/>
    <col min="4" max="4" width="9.375" style="1" customWidth="1"/>
    <col min="5" max="5" width="9.625" style="1" customWidth="1"/>
    <col min="6" max="6" width="6.75" style="1" customWidth="1"/>
    <col min="7" max="7" width="6.125" style="1" customWidth="1"/>
    <col min="8" max="8" width="7.625" style="1" customWidth="1"/>
    <col min="9" max="9" width="0.625" style="1" customWidth="1"/>
    <col min="10" max="10" width="22.75" style="16" customWidth="1"/>
    <col min="11" max="11" width="6.5" style="1" customWidth="1"/>
    <col min="12" max="12" width="6.75" style="1" customWidth="1"/>
    <col min="13" max="13" width="6.125" style="1" customWidth="1"/>
    <col min="14" max="14" width="7.625" style="1" customWidth="1"/>
    <col min="15" max="256" width="9" style="1"/>
    <col min="257" max="257" width="1.75" style="1" customWidth="1"/>
    <col min="258" max="258" width="3.375" style="1" customWidth="1"/>
    <col min="259" max="259" width="5" style="1" customWidth="1"/>
    <col min="260" max="260" width="9.375" style="1" customWidth="1"/>
    <col min="261" max="261" width="9.625" style="1" customWidth="1"/>
    <col min="262" max="262" width="7.75" style="1" customWidth="1"/>
    <col min="263" max="263" width="6.125" style="1" customWidth="1"/>
    <col min="264" max="264" width="7.625" style="1" customWidth="1"/>
    <col min="265" max="265" width="0.625" style="1" customWidth="1"/>
    <col min="266" max="266" width="18.125" style="1" customWidth="1"/>
    <col min="267" max="267" width="9.625" style="1" customWidth="1"/>
    <col min="268" max="268" width="7.75" style="1" customWidth="1"/>
    <col min="269" max="269" width="6.125" style="1" customWidth="1"/>
    <col min="270" max="270" width="7.625" style="1" customWidth="1"/>
    <col min="271" max="512" width="9" style="1"/>
    <col min="513" max="513" width="1.75" style="1" customWidth="1"/>
    <col min="514" max="514" width="3.375" style="1" customWidth="1"/>
    <col min="515" max="515" width="5" style="1" customWidth="1"/>
    <col min="516" max="516" width="9.375" style="1" customWidth="1"/>
    <col min="517" max="517" width="9.625" style="1" customWidth="1"/>
    <col min="518" max="518" width="7.75" style="1" customWidth="1"/>
    <col min="519" max="519" width="6.125" style="1" customWidth="1"/>
    <col min="520" max="520" width="7.625" style="1" customWidth="1"/>
    <col min="521" max="521" width="0.625" style="1" customWidth="1"/>
    <col min="522" max="522" width="18.125" style="1" customWidth="1"/>
    <col min="523" max="523" width="9.625" style="1" customWidth="1"/>
    <col min="524" max="524" width="7.75" style="1" customWidth="1"/>
    <col min="525" max="525" width="6.125" style="1" customWidth="1"/>
    <col min="526" max="526" width="7.625" style="1" customWidth="1"/>
    <col min="527" max="768" width="9" style="1"/>
    <col min="769" max="769" width="1.75" style="1" customWidth="1"/>
    <col min="770" max="770" width="3.375" style="1" customWidth="1"/>
    <col min="771" max="771" width="5" style="1" customWidth="1"/>
    <col min="772" max="772" width="9.375" style="1" customWidth="1"/>
    <col min="773" max="773" width="9.625" style="1" customWidth="1"/>
    <col min="774" max="774" width="7.75" style="1" customWidth="1"/>
    <col min="775" max="775" width="6.125" style="1" customWidth="1"/>
    <col min="776" max="776" width="7.625" style="1" customWidth="1"/>
    <col min="777" max="777" width="0.625" style="1" customWidth="1"/>
    <col min="778" max="778" width="18.125" style="1" customWidth="1"/>
    <col min="779" max="779" width="9.625" style="1" customWidth="1"/>
    <col min="780" max="780" width="7.75" style="1" customWidth="1"/>
    <col min="781" max="781" width="6.125" style="1" customWidth="1"/>
    <col min="782" max="782" width="7.625" style="1" customWidth="1"/>
    <col min="783" max="1024" width="9" style="1"/>
    <col min="1025" max="1025" width="1.75" style="1" customWidth="1"/>
    <col min="1026" max="1026" width="3.375" style="1" customWidth="1"/>
    <col min="1027" max="1027" width="5" style="1" customWidth="1"/>
    <col min="1028" max="1028" width="9.375" style="1" customWidth="1"/>
    <col min="1029" max="1029" width="9.625" style="1" customWidth="1"/>
    <col min="1030" max="1030" width="7.75" style="1" customWidth="1"/>
    <col min="1031" max="1031" width="6.125" style="1" customWidth="1"/>
    <col min="1032" max="1032" width="7.625" style="1" customWidth="1"/>
    <col min="1033" max="1033" width="0.625" style="1" customWidth="1"/>
    <col min="1034" max="1034" width="18.125" style="1" customWidth="1"/>
    <col min="1035" max="1035" width="9.625" style="1" customWidth="1"/>
    <col min="1036" max="1036" width="7.75" style="1" customWidth="1"/>
    <col min="1037" max="1037" width="6.125" style="1" customWidth="1"/>
    <col min="1038" max="1038" width="7.625" style="1" customWidth="1"/>
    <col min="1039" max="1280" width="9" style="1"/>
    <col min="1281" max="1281" width="1.75" style="1" customWidth="1"/>
    <col min="1282" max="1282" width="3.375" style="1" customWidth="1"/>
    <col min="1283" max="1283" width="5" style="1" customWidth="1"/>
    <col min="1284" max="1284" width="9.375" style="1" customWidth="1"/>
    <col min="1285" max="1285" width="9.625" style="1" customWidth="1"/>
    <col min="1286" max="1286" width="7.75" style="1" customWidth="1"/>
    <col min="1287" max="1287" width="6.125" style="1" customWidth="1"/>
    <col min="1288" max="1288" width="7.625" style="1" customWidth="1"/>
    <col min="1289" max="1289" width="0.625" style="1" customWidth="1"/>
    <col min="1290" max="1290" width="18.125" style="1" customWidth="1"/>
    <col min="1291" max="1291" width="9.625" style="1" customWidth="1"/>
    <col min="1292" max="1292" width="7.75" style="1" customWidth="1"/>
    <col min="1293" max="1293" width="6.125" style="1" customWidth="1"/>
    <col min="1294" max="1294" width="7.625" style="1" customWidth="1"/>
    <col min="1295" max="1536" width="9" style="1"/>
    <col min="1537" max="1537" width="1.75" style="1" customWidth="1"/>
    <col min="1538" max="1538" width="3.375" style="1" customWidth="1"/>
    <col min="1539" max="1539" width="5" style="1" customWidth="1"/>
    <col min="1540" max="1540" width="9.375" style="1" customWidth="1"/>
    <col min="1541" max="1541" width="9.625" style="1" customWidth="1"/>
    <col min="1542" max="1542" width="7.75" style="1" customWidth="1"/>
    <col min="1543" max="1543" width="6.125" style="1" customWidth="1"/>
    <col min="1544" max="1544" width="7.625" style="1" customWidth="1"/>
    <col min="1545" max="1545" width="0.625" style="1" customWidth="1"/>
    <col min="1546" max="1546" width="18.125" style="1" customWidth="1"/>
    <col min="1547" max="1547" width="9.625" style="1" customWidth="1"/>
    <col min="1548" max="1548" width="7.75" style="1" customWidth="1"/>
    <col min="1549" max="1549" width="6.125" style="1" customWidth="1"/>
    <col min="1550" max="1550" width="7.625" style="1" customWidth="1"/>
    <col min="1551" max="1792" width="9" style="1"/>
    <col min="1793" max="1793" width="1.75" style="1" customWidth="1"/>
    <col min="1794" max="1794" width="3.375" style="1" customWidth="1"/>
    <col min="1795" max="1795" width="5" style="1" customWidth="1"/>
    <col min="1796" max="1796" width="9.375" style="1" customWidth="1"/>
    <col min="1797" max="1797" width="9.625" style="1" customWidth="1"/>
    <col min="1798" max="1798" width="7.75" style="1" customWidth="1"/>
    <col min="1799" max="1799" width="6.125" style="1" customWidth="1"/>
    <col min="1800" max="1800" width="7.625" style="1" customWidth="1"/>
    <col min="1801" max="1801" width="0.625" style="1" customWidth="1"/>
    <col min="1802" max="1802" width="18.125" style="1" customWidth="1"/>
    <col min="1803" max="1803" width="9.625" style="1" customWidth="1"/>
    <col min="1804" max="1804" width="7.75" style="1" customWidth="1"/>
    <col min="1805" max="1805" width="6.125" style="1" customWidth="1"/>
    <col min="1806" max="1806" width="7.625" style="1" customWidth="1"/>
    <col min="1807" max="2048" width="9" style="1"/>
    <col min="2049" max="2049" width="1.75" style="1" customWidth="1"/>
    <col min="2050" max="2050" width="3.375" style="1" customWidth="1"/>
    <col min="2051" max="2051" width="5" style="1" customWidth="1"/>
    <col min="2052" max="2052" width="9.375" style="1" customWidth="1"/>
    <col min="2053" max="2053" width="9.625" style="1" customWidth="1"/>
    <col min="2054" max="2054" width="7.75" style="1" customWidth="1"/>
    <col min="2055" max="2055" width="6.125" style="1" customWidth="1"/>
    <col min="2056" max="2056" width="7.625" style="1" customWidth="1"/>
    <col min="2057" max="2057" width="0.625" style="1" customWidth="1"/>
    <col min="2058" max="2058" width="18.125" style="1" customWidth="1"/>
    <col min="2059" max="2059" width="9.625" style="1" customWidth="1"/>
    <col min="2060" max="2060" width="7.75" style="1" customWidth="1"/>
    <col min="2061" max="2061" width="6.125" style="1" customWidth="1"/>
    <col min="2062" max="2062" width="7.625" style="1" customWidth="1"/>
    <col min="2063" max="2304" width="9" style="1"/>
    <col min="2305" max="2305" width="1.75" style="1" customWidth="1"/>
    <col min="2306" max="2306" width="3.375" style="1" customWidth="1"/>
    <col min="2307" max="2307" width="5" style="1" customWidth="1"/>
    <col min="2308" max="2308" width="9.375" style="1" customWidth="1"/>
    <col min="2309" max="2309" width="9.625" style="1" customWidth="1"/>
    <col min="2310" max="2310" width="7.75" style="1" customWidth="1"/>
    <col min="2311" max="2311" width="6.125" style="1" customWidth="1"/>
    <col min="2312" max="2312" width="7.625" style="1" customWidth="1"/>
    <col min="2313" max="2313" width="0.625" style="1" customWidth="1"/>
    <col min="2314" max="2314" width="18.125" style="1" customWidth="1"/>
    <col min="2315" max="2315" width="9.625" style="1" customWidth="1"/>
    <col min="2316" max="2316" width="7.75" style="1" customWidth="1"/>
    <col min="2317" max="2317" width="6.125" style="1" customWidth="1"/>
    <col min="2318" max="2318" width="7.625" style="1" customWidth="1"/>
    <col min="2319" max="2560" width="9" style="1"/>
    <col min="2561" max="2561" width="1.75" style="1" customWidth="1"/>
    <col min="2562" max="2562" width="3.375" style="1" customWidth="1"/>
    <col min="2563" max="2563" width="5" style="1" customWidth="1"/>
    <col min="2564" max="2564" width="9.375" style="1" customWidth="1"/>
    <col min="2565" max="2565" width="9.625" style="1" customWidth="1"/>
    <col min="2566" max="2566" width="7.75" style="1" customWidth="1"/>
    <col min="2567" max="2567" width="6.125" style="1" customWidth="1"/>
    <col min="2568" max="2568" width="7.625" style="1" customWidth="1"/>
    <col min="2569" max="2569" width="0.625" style="1" customWidth="1"/>
    <col min="2570" max="2570" width="18.125" style="1" customWidth="1"/>
    <col min="2571" max="2571" width="9.625" style="1" customWidth="1"/>
    <col min="2572" max="2572" width="7.75" style="1" customWidth="1"/>
    <col min="2573" max="2573" width="6.125" style="1" customWidth="1"/>
    <col min="2574" max="2574" width="7.625" style="1" customWidth="1"/>
    <col min="2575" max="2816" width="9" style="1"/>
    <col min="2817" max="2817" width="1.75" style="1" customWidth="1"/>
    <col min="2818" max="2818" width="3.375" style="1" customWidth="1"/>
    <col min="2819" max="2819" width="5" style="1" customWidth="1"/>
    <col min="2820" max="2820" width="9.375" style="1" customWidth="1"/>
    <col min="2821" max="2821" width="9.625" style="1" customWidth="1"/>
    <col min="2822" max="2822" width="7.75" style="1" customWidth="1"/>
    <col min="2823" max="2823" width="6.125" style="1" customWidth="1"/>
    <col min="2824" max="2824" width="7.625" style="1" customWidth="1"/>
    <col min="2825" max="2825" width="0.625" style="1" customWidth="1"/>
    <col min="2826" max="2826" width="18.125" style="1" customWidth="1"/>
    <col min="2827" max="2827" width="9.625" style="1" customWidth="1"/>
    <col min="2828" max="2828" width="7.75" style="1" customWidth="1"/>
    <col min="2829" max="2829" width="6.125" style="1" customWidth="1"/>
    <col min="2830" max="2830" width="7.625" style="1" customWidth="1"/>
    <col min="2831" max="3072" width="9" style="1"/>
    <col min="3073" max="3073" width="1.75" style="1" customWidth="1"/>
    <col min="3074" max="3074" width="3.375" style="1" customWidth="1"/>
    <col min="3075" max="3075" width="5" style="1" customWidth="1"/>
    <col min="3076" max="3076" width="9.375" style="1" customWidth="1"/>
    <col min="3077" max="3077" width="9.625" style="1" customWidth="1"/>
    <col min="3078" max="3078" width="7.75" style="1" customWidth="1"/>
    <col min="3079" max="3079" width="6.125" style="1" customWidth="1"/>
    <col min="3080" max="3080" width="7.625" style="1" customWidth="1"/>
    <col min="3081" max="3081" width="0.625" style="1" customWidth="1"/>
    <col min="3082" max="3082" width="18.125" style="1" customWidth="1"/>
    <col min="3083" max="3083" width="9.625" style="1" customWidth="1"/>
    <col min="3084" max="3084" width="7.75" style="1" customWidth="1"/>
    <col min="3085" max="3085" width="6.125" style="1" customWidth="1"/>
    <col min="3086" max="3086" width="7.625" style="1" customWidth="1"/>
    <col min="3087" max="3328" width="9" style="1"/>
    <col min="3329" max="3329" width="1.75" style="1" customWidth="1"/>
    <col min="3330" max="3330" width="3.375" style="1" customWidth="1"/>
    <col min="3331" max="3331" width="5" style="1" customWidth="1"/>
    <col min="3332" max="3332" width="9.375" style="1" customWidth="1"/>
    <col min="3333" max="3333" width="9.625" style="1" customWidth="1"/>
    <col min="3334" max="3334" width="7.75" style="1" customWidth="1"/>
    <col min="3335" max="3335" width="6.125" style="1" customWidth="1"/>
    <col min="3336" max="3336" width="7.625" style="1" customWidth="1"/>
    <col min="3337" max="3337" width="0.625" style="1" customWidth="1"/>
    <col min="3338" max="3338" width="18.125" style="1" customWidth="1"/>
    <col min="3339" max="3339" width="9.625" style="1" customWidth="1"/>
    <col min="3340" max="3340" width="7.75" style="1" customWidth="1"/>
    <col min="3341" max="3341" width="6.125" style="1" customWidth="1"/>
    <col min="3342" max="3342" width="7.625" style="1" customWidth="1"/>
    <col min="3343" max="3584" width="9" style="1"/>
    <col min="3585" max="3585" width="1.75" style="1" customWidth="1"/>
    <col min="3586" max="3586" width="3.375" style="1" customWidth="1"/>
    <col min="3587" max="3587" width="5" style="1" customWidth="1"/>
    <col min="3588" max="3588" width="9.375" style="1" customWidth="1"/>
    <col min="3589" max="3589" width="9.625" style="1" customWidth="1"/>
    <col min="3590" max="3590" width="7.75" style="1" customWidth="1"/>
    <col min="3591" max="3591" width="6.125" style="1" customWidth="1"/>
    <col min="3592" max="3592" width="7.625" style="1" customWidth="1"/>
    <col min="3593" max="3593" width="0.625" style="1" customWidth="1"/>
    <col min="3594" max="3594" width="18.125" style="1" customWidth="1"/>
    <col min="3595" max="3595" width="9.625" style="1" customWidth="1"/>
    <col min="3596" max="3596" width="7.75" style="1" customWidth="1"/>
    <col min="3597" max="3597" width="6.125" style="1" customWidth="1"/>
    <col min="3598" max="3598" width="7.625" style="1" customWidth="1"/>
    <col min="3599" max="3840" width="9" style="1"/>
    <col min="3841" max="3841" width="1.75" style="1" customWidth="1"/>
    <col min="3842" max="3842" width="3.375" style="1" customWidth="1"/>
    <col min="3843" max="3843" width="5" style="1" customWidth="1"/>
    <col min="3844" max="3844" width="9.375" style="1" customWidth="1"/>
    <col min="3845" max="3845" width="9.625" style="1" customWidth="1"/>
    <col min="3846" max="3846" width="7.75" style="1" customWidth="1"/>
    <col min="3847" max="3847" width="6.125" style="1" customWidth="1"/>
    <col min="3848" max="3848" width="7.625" style="1" customWidth="1"/>
    <col min="3849" max="3849" width="0.625" style="1" customWidth="1"/>
    <col min="3850" max="3850" width="18.125" style="1" customWidth="1"/>
    <col min="3851" max="3851" width="9.625" style="1" customWidth="1"/>
    <col min="3852" max="3852" width="7.75" style="1" customWidth="1"/>
    <col min="3853" max="3853" width="6.125" style="1" customWidth="1"/>
    <col min="3854" max="3854" width="7.625" style="1" customWidth="1"/>
    <col min="3855" max="4096" width="9" style="1"/>
    <col min="4097" max="4097" width="1.75" style="1" customWidth="1"/>
    <col min="4098" max="4098" width="3.375" style="1" customWidth="1"/>
    <col min="4099" max="4099" width="5" style="1" customWidth="1"/>
    <col min="4100" max="4100" width="9.375" style="1" customWidth="1"/>
    <col min="4101" max="4101" width="9.625" style="1" customWidth="1"/>
    <col min="4102" max="4102" width="7.75" style="1" customWidth="1"/>
    <col min="4103" max="4103" width="6.125" style="1" customWidth="1"/>
    <col min="4104" max="4104" width="7.625" style="1" customWidth="1"/>
    <col min="4105" max="4105" width="0.625" style="1" customWidth="1"/>
    <col min="4106" max="4106" width="18.125" style="1" customWidth="1"/>
    <col min="4107" max="4107" width="9.625" style="1" customWidth="1"/>
    <col min="4108" max="4108" width="7.75" style="1" customWidth="1"/>
    <col min="4109" max="4109" width="6.125" style="1" customWidth="1"/>
    <col min="4110" max="4110" width="7.625" style="1" customWidth="1"/>
    <col min="4111" max="4352" width="9" style="1"/>
    <col min="4353" max="4353" width="1.75" style="1" customWidth="1"/>
    <col min="4354" max="4354" width="3.375" style="1" customWidth="1"/>
    <col min="4355" max="4355" width="5" style="1" customWidth="1"/>
    <col min="4356" max="4356" width="9.375" style="1" customWidth="1"/>
    <col min="4357" max="4357" width="9.625" style="1" customWidth="1"/>
    <col min="4358" max="4358" width="7.75" style="1" customWidth="1"/>
    <col min="4359" max="4359" width="6.125" style="1" customWidth="1"/>
    <col min="4360" max="4360" width="7.625" style="1" customWidth="1"/>
    <col min="4361" max="4361" width="0.625" style="1" customWidth="1"/>
    <col min="4362" max="4362" width="18.125" style="1" customWidth="1"/>
    <col min="4363" max="4363" width="9.625" style="1" customWidth="1"/>
    <col min="4364" max="4364" width="7.75" style="1" customWidth="1"/>
    <col min="4365" max="4365" width="6.125" style="1" customWidth="1"/>
    <col min="4366" max="4366" width="7.625" style="1" customWidth="1"/>
    <col min="4367" max="4608" width="9" style="1"/>
    <col min="4609" max="4609" width="1.75" style="1" customWidth="1"/>
    <col min="4610" max="4610" width="3.375" style="1" customWidth="1"/>
    <col min="4611" max="4611" width="5" style="1" customWidth="1"/>
    <col min="4612" max="4612" width="9.375" style="1" customWidth="1"/>
    <col min="4613" max="4613" width="9.625" style="1" customWidth="1"/>
    <col min="4614" max="4614" width="7.75" style="1" customWidth="1"/>
    <col min="4615" max="4615" width="6.125" style="1" customWidth="1"/>
    <col min="4616" max="4616" width="7.625" style="1" customWidth="1"/>
    <col min="4617" max="4617" width="0.625" style="1" customWidth="1"/>
    <col min="4618" max="4618" width="18.125" style="1" customWidth="1"/>
    <col min="4619" max="4619" width="9.625" style="1" customWidth="1"/>
    <col min="4620" max="4620" width="7.75" style="1" customWidth="1"/>
    <col min="4621" max="4621" width="6.125" style="1" customWidth="1"/>
    <col min="4622" max="4622" width="7.625" style="1" customWidth="1"/>
    <col min="4623" max="4864" width="9" style="1"/>
    <col min="4865" max="4865" width="1.75" style="1" customWidth="1"/>
    <col min="4866" max="4866" width="3.375" style="1" customWidth="1"/>
    <col min="4867" max="4867" width="5" style="1" customWidth="1"/>
    <col min="4868" max="4868" width="9.375" style="1" customWidth="1"/>
    <col min="4869" max="4869" width="9.625" style="1" customWidth="1"/>
    <col min="4870" max="4870" width="7.75" style="1" customWidth="1"/>
    <col min="4871" max="4871" width="6.125" style="1" customWidth="1"/>
    <col min="4872" max="4872" width="7.625" style="1" customWidth="1"/>
    <col min="4873" max="4873" width="0.625" style="1" customWidth="1"/>
    <col min="4874" max="4874" width="18.125" style="1" customWidth="1"/>
    <col min="4875" max="4875" width="9.625" style="1" customWidth="1"/>
    <col min="4876" max="4876" width="7.75" style="1" customWidth="1"/>
    <col min="4877" max="4877" width="6.125" style="1" customWidth="1"/>
    <col min="4878" max="4878" width="7.625" style="1" customWidth="1"/>
    <col min="4879" max="5120" width="9" style="1"/>
    <col min="5121" max="5121" width="1.75" style="1" customWidth="1"/>
    <col min="5122" max="5122" width="3.375" style="1" customWidth="1"/>
    <col min="5123" max="5123" width="5" style="1" customWidth="1"/>
    <col min="5124" max="5124" width="9.375" style="1" customWidth="1"/>
    <col min="5125" max="5125" width="9.625" style="1" customWidth="1"/>
    <col min="5126" max="5126" width="7.75" style="1" customWidth="1"/>
    <col min="5127" max="5127" width="6.125" style="1" customWidth="1"/>
    <col min="5128" max="5128" width="7.625" style="1" customWidth="1"/>
    <col min="5129" max="5129" width="0.625" style="1" customWidth="1"/>
    <col min="5130" max="5130" width="18.125" style="1" customWidth="1"/>
    <col min="5131" max="5131" width="9.625" style="1" customWidth="1"/>
    <col min="5132" max="5132" width="7.75" style="1" customWidth="1"/>
    <col min="5133" max="5133" width="6.125" style="1" customWidth="1"/>
    <col min="5134" max="5134" width="7.625" style="1" customWidth="1"/>
    <col min="5135" max="5376" width="9" style="1"/>
    <col min="5377" max="5377" width="1.75" style="1" customWidth="1"/>
    <col min="5378" max="5378" width="3.375" style="1" customWidth="1"/>
    <col min="5379" max="5379" width="5" style="1" customWidth="1"/>
    <col min="5380" max="5380" width="9.375" style="1" customWidth="1"/>
    <col min="5381" max="5381" width="9.625" style="1" customWidth="1"/>
    <col min="5382" max="5382" width="7.75" style="1" customWidth="1"/>
    <col min="5383" max="5383" width="6.125" style="1" customWidth="1"/>
    <col min="5384" max="5384" width="7.625" style="1" customWidth="1"/>
    <col min="5385" max="5385" width="0.625" style="1" customWidth="1"/>
    <col min="5386" max="5386" width="18.125" style="1" customWidth="1"/>
    <col min="5387" max="5387" width="9.625" style="1" customWidth="1"/>
    <col min="5388" max="5388" width="7.75" style="1" customWidth="1"/>
    <col min="5389" max="5389" width="6.125" style="1" customWidth="1"/>
    <col min="5390" max="5390" width="7.625" style="1" customWidth="1"/>
    <col min="5391" max="5632" width="9" style="1"/>
    <col min="5633" max="5633" width="1.75" style="1" customWidth="1"/>
    <col min="5634" max="5634" width="3.375" style="1" customWidth="1"/>
    <col min="5635" max="5635" width="5" style="1" customWidth="1"/>
    <col min="5636" max="5636" width="9.375" style="1" customWidth="1"/>
    <col min="5637" max="5637" width="9.625" style="1" customWidth="1"/>
    <col min="5638" max="5638" width="7.75" style="1" customWidth="1"/>
    <col min="5639" max="5639" width="6.125" style="1" customWidth="1"/>
    <col min="5640" max="5640" width="7.625" style="1" customWidth="1"/>
    <col min="5641" max="5641" width="0.625" style="1" customWidth="1"/>
    <col min="5642" max="5642" width="18.125" style="1" customWidth="1"/>
    <col min="5643" max="5643" width="9.625" style="1" customWidth="1"/>
    <col min="5644" max="5644" width="7.75" style="1" customWidth="1"/>
    <col min="5645" max="5645" width="6.125" style="1" customWidth="1"/>
    <col min="5646" max="5646" width="7.625" style="1" customWidth="1"/>
    <col min="5647" max="5888" width="9" style="1"/>
    <col min="5889" max="5889" width="1.75" style="1" customWidth="1"/>
    <col min="5890" max="5890" width="3.375" style="1" customWidth="1"/>
    <col min="5891" max="5891" width="5" style="1" customWidth="1"/>
    <col min="5892" max="5892" width="9.375" style="1" customWidth="1"/>
    <col min="5893" max="5893" width="9.625" style="1" customWidth="1"/>
    <col min="5894" max="5894" width="7.75" style="1" customWidth="1"/>
    <col min="5895" max="5895" width="6.125" style="1" customWidth="1"/>
    <col min="5896" max="5896" width="7.625" style="1" customWidth="1"/>
    <col min="5897" max="5897" width="0.625" style="1" customWidth="1"/>
    <col min="5898" max="5898" width="18.125" style="1" customWidth="1"/>
    <col min="5899" max="5899" width="9.625" style="1" customWidth="1"/>
    <col min="5900" max="5900" width="7.75" style="1" customWidth="1"/>
    <col min="5901" max="5901" width="6.125" style="1" customWidth="1"/>
    <col min="5902" max="5902" width="7.625" style="1" customWidth="1"/>
    <col min="5903" max="6144" width="9" style="1"/>
    <col min="6145" max="6145" width="1.75" style="1" customWidth="1"/>
    <col min="6146" max="6146" width="3.375" style="1" customWidth="1"/>
    <col min="6147" max="6147" width="5" style="1" customWidth="1"/>
    <col min="6148" max="6148" width="9.375" style="1" customWidth="1"/>
    <col min="6149" max="6149" width="9.625" style="1" customWidth="1"/>
    <col min="6150" max="6150" width="7.75" style="1" customWidth="1"/>
    <col min="6151" max="6151" width="6.125" style="1" customWidth="1"/>
    <col min="6152" max="6152" width="7.625" style="1" customWidth="1"/>
    <col min="6153" max="6153" width="0.625" style="1" customWidth="1"/>
    <col min="6154" max="6154" width="18.125" style="1" customWidth="1"/>
    <col min="6155" max="6155" width="9.625" style="1" customWidth="1"/>
    <col min="6156" max="6156" width="7.75" style="1" customWidth="1"/>
    <col min="6157" max="6157" width="6.125" style="1" customWidth="1"/>
    <col min="6158" max="6158" width="7.625" style="1" customWidth="1"/>
    <col min="6159" max="6400" width="9" style="1"/>
    <col min="6401" max="6401" width="1.75" style="1" customWidth="1"/>
    <col min="6402" max="6402" width="3.375" style="1" customWidth="1"/>
    <col min="6403" max="6403" width="5" style="1" customWidth="1"/>
    <col min="6404" max="6404" width="9.375" style="1" customWidth="1"/>
    <col min="6405" max="6405" width="9.625" style="1" customWidth="1"/>
    <col min="6406" max="6406" width="7.75" style="1" customWidth="1"/>
    <col min="6407" max="6407" width="6.125" style="1" customWidth="1"/>
    <col min="6408" max="6408" width="7.625" style="1" customWidth="1"/>
    <col min="6409" max="6409" width="0.625" style="1" customWidth="1"/>
    <col min="6410" max="6410" width="18.125" style="1" customWidth="1"/>
    <col min="6411" max="6411" width="9.625" style="1" customWidth="1"/>
    <col min="6412" max="6412" width="7.75" style="1" customWidth="1"/>
    <col min="6413" max="6413" width="6.125" style="1" customWidth="1"/>
    <col min="6414" max="6414" width="7.625" style="1" customWidth="1"/>
    <col min="6415" max="6656" width="9" style="1"/>
    <col min="6657" max="6657" width="1.75" style="1" customWidth="1"/>
    <col min="6658" max="6658" width="3.375" style="1" customWidth="1"/>
    <col min="6659" max="6659" width="5" style="1" customWidth="1"/>
    <col min="6660" max="6660" width="9.375" style="1" customWidth="1"/>
    <col min="6661" max="6661" width="9.625" style="1" customWidth="1"/>
    <col min="6662" max="6662" width="7.75" style="1" customWidth="1"/>
    <col min="6663" max="6663" width="6.125" style="1" customWidth="1"/>
    <col min="6664" max="6664" width="7.625" style="1" customWidth="1"/>
    <col min="6665" max="6665" width="0.625" style="1" customWidth="1"/>
    <col min="6666" max="6666" width="18.125" style="1" customWidth="1"/>
    <col min="6667" max="6667" width="9.625" style="1" customWidth="1"/>
    <col min="6668" max="6668" width="7.75" style="1" customWidth="1"/>
    <col min="6669" max="6669" width="6.125" style="1" customWidth="1"/>
    <col min="6670" max="6670" width="7.625" style="1" customWidth="1"/>
    <col min="6671" max="6912" width="9" style="1"/>
    <col min="6913" max="6913" width="1.75" style="1" customWidth="1"/>
    <col min="6914" max="6914" width="3.375" style="1" customWidth="1"/>
    <col min="6915" max="6915" width="5" style="1" customWidth="1"/>
    <col min="6916" max="6916" width="9.375" style="1" customWidth="1"/>
    <col min="6917" max="6917" width="9.625" style="1" customWidth="1"/>
    <col min="6918" max="6918" width="7.75" style="1" customWidth="1"/>
    <col min="6919" max="6919" width="6.125" style="1" customWidth="1"/>
    <col min="6920" max="6920" width="7.625" style="1" customWidth="1"/>
    <col min="6921" max="6921" width="0.625" style="1" customWidth="1"/>
    <col min="6922" max="6922" width="18.125" style="1" customWidth="1"/>
    <col min="6923" max="6923" width="9.625" style="1" customWidth="1"/>
    <col min="6924" max="6924" width="7.75" style="1" customWidth="1"/>
    <col min="6925" max="6925" width="6.125" style="1" customWidth="1"/>
    <col min="6926" max="6926" width="7.625" style="1" customWidth="1"/>
    <col min="6927" max="7168" width="9" style="1"/>
    <col min="7169" max="7169" width="1.75" style="1" customWidth="1"/>
    <col min="7170" max="7170" width="3.375" style="1" customWidth="1"/>
    <col min="7171" max="7171" width="5" style="1" customWidth="1"/>
    <col min="7172" max="7172" width="9.375" style="1" customWidth="1"/>
    <col min="7173" max="7173" width="9.625" style="1" customWidth="1"/>
    <col min="7174" max="7174" width="7.75" style="1" customWidth="1"/>
    <col min="7175" max="7175" width="6.125" style="1" customWidth="1"/>
    <col min="7176" max="7176" width="7.625" style="1" customWidth="1"/>
    <col min="7177" max="7177" width="0.625" style="1" customWidth="1"/>
    <col min="7178" max="7178" width="18.125" style="1" customWidth="1"/>
    <col min="7179" max="7179" width="9.625" style="1" customWidth="1"/>
    <col min="7180" max="7180" width="7.75" style="1" customWidth="1"/>
    <col min="7181" max="7181" width="6.125" style="1" customWidth="1"/>
    <col min="7182" max="7182" width="7.625" style="1" customWidth="1"/>
    <col min="7183" max="7424" width="9" style="1"/>
    <col min="7425" max="7425" width="1.75" style="1" customWidth="1"/>
    <col min="7426" max="7426" width="3.375" style="1" customWidth="1"/>
    <col min="7427" max="7427" width="5" style="1" customWidth="1"/>
    <col min="7428" max="7428" width="9.375" style="1" customWidth="1"/>
    <col min="7429" max="7429" width="9.625" style="1" customWidth="1"/>
    <col min="7430" max="7430" width="7.75" style="1" customWidth="1"/>
    <col min="7431" max="7431" width="6.125" style="1" customWidth="1"/>
    <col min="7432" max="7432" width="7.625" style="1" customWidth="1"/>
    <col min="7433" max="7433" width="0.625" style="1" customWidth="1"/>
    <col min="7434" max="7434" width="18.125" style="1" customWidth="1"/>
    <col min="7435" max="7435" width="9.625" style="1" customWidth="1"/>
    <col min="7436" max="7436" width="7.75" style="1" customWidth="1"/>
    <col min="7437" max="7437" width="6.125" style="1" customWidth="1"/>
    <col min="7438" max="7438" width="7.625" style="1" customWidth="1"/>
    <col min="7439" max="7680" width="9" style="1"/>
    <col min="7681" max="7681" width="1.75" style="1" customWidth="1"/>
    <col min="7682" max="7682" width="3.375" style="1" customWidth="1"/>
    <col min="7683" max="7683" width="5" style="1" customWidth="1"/>
    <col min="7684" max="7684" width="9.375" style="1" customWidth="1"/>
    <col min="7685" max="7685" width="9.625" style="1" customWidth="1"/>
    <col min="7686" max="7686" width="7.75" style="1" customWidth="1"/>
    <col min="7687" max="7687" width="6.125" style="1" customWidth="1"/>
    <col min="7688" max="7688" width="7.625" style="1" customWidth="1"/>
    <col min="7689" max="7689" width="0.625" style="1" customWidth="1"/>
    <col min="7690" max="7690" width="18.125" style="1" customWidth="1"/>
    <col min="7691" max="7691" width="9.625" style="1" customWidth="1"/>
    <col min="7692" max="7692" width="7.75" style="1" customWidth="1"/>
    <col min="7693" max="7693" width="6.125" style="1" customWidth="1"/>
    <col min="7694" max="7694" width="7.625" style="1" customWidth="1"/>
    <col min="7695" max="7936" width="9" style="1"/>
    <col min="7937" max="7937" width="1.75" style="1" customWidth="1"/>
    <col min="7938" max="7938" width="3.375" style="1" customWidth="1"/>
    <col min="7939" max="7939" width="5" style="1" customWidth="1"/>
    <col min="7940" max="7940" width="9.375" style="1" customWidth="1"/>
    <col min="7941" max="7941" width="9.625" style="1" customWidth="1"/>
    <col min="7942" max="7942" width="7.75" style="1" customWidth="1"/>
    <col min="7943" max="7943" width="6.125" style="1" customWidth="1"/>
    <col min="7944" max="7944" width="7.625" style="1" customWidth="1"/>
    <col min="7945" max="7945" width="0.625" style="1" customWidth="1"/>
    <col min="7946" max="7946" width="18.125" style="1" customWidth="1"/>
    <col min="7947" max="7947" width="9.625" style="1" customWidth="1"/>
    <col min="7948" max="7948" width="7.75" style="1" customWidth="1"/>
    <col min="7949" max="7949" width="6.125" style="1" customWidth="1"/>
    <col min="7950" max="7950" width="7.625" style="1" customWidth="1"/>
    <col min="7951" max="8192" width="9" style="1"/>
    <col min="8193" max="8193" width="1.75" style="1" customWidth="1"/>
    <col min="8194" max="8194" width="3.375" style="1" customWidth="1"/>
    <col min="8195" max="8195" width="5" style="1" customWidth="1"/>
    <col min="8196" max="8196" width="9.375" style="1" customWidth="1"/>
    <col min="8197" max="8197" width="9.625" style="1" customWidth="1"/>
    <col min="8198" max="8198" width="7.75" style="1" customWidth="1"/>
    <col min="8199" max="8199" width="6.125" style="1" customWidth="1"/>
    <col min="8200" max="8200" width="7.625" style="1" customWidth="1"/>
    <col min="8201" max="8201" width="0.625" style="1" customWidth="1"/>
    <col min="8202" max="8202" width="18.125" style="1" customWidth="1"/>
    <col min="8203" max="8203" width="9.625" style="1" customWidth="1"/>
    <col min="8204" max="8204" width="7.75" style="1" customWidth="1"/>
    <col min="8205" max="8205" width="6.125" style="1" customWidth="1"/>
    <col min="8206" max="8206" width="7.625" style="1" customWidth="1"/>
    <col min="8207" max="8448" width="9" style="1"/>
    <col min="8449" max="8449" width="1.75" style="1" customWidth="1"/>
    <col min="8450" max="8450" width="3.375" style="1" customWidth="1"/>
    <col min="8451" max="8451" width="5" style="1" customWidth="1"/>
    <col min="8452" max="8452" width="9.375" style="1" customWidth="1"/>
    <col min="8453" max="8453" width="9.625" style="1" customWidth="1"/>
    <col min="8454" max="8454" width="7.75" style="1" customWidth="1"/>
    <col min="8455" max="8455" width="6.125" style="1" customWidth="1"/>
    <col min="8456" max="8456" width="7.625" style="1" customWidth="1"/>
    <col min="8457" max="8457" width="0.625" style="1" customWidth="1"/>
    <col min="8458" max="8458" width="18.125" style="1" customWidth="1"/>
    <col min="8459" max="8459" width="9.625" style="1" customWidth="1"/>
    <col min="8460" max="8460" width="7.75" style="1" customWidth="1"/>
    <col min="8461" max="8461" width="6.125" style="1" customWidth="1"/>
    <col min="8462" max="8462" width="7.625" style="1" customWidth="1"/>
    <col min="8463" max="8704" width="9" style="1"/>
    <col min="8705" max="8705" width="1.75" style="1" customWidth="1"/>
    <col min="8706" max="8706" width="3.375" style="1" customWidth="1"/>
    <col min="8707" max="8707" width="5" style="1" customWidth="1"/>
    <col min="8708" max="8708" width="9.375" style="1" customWidth="1"/>
    <col min="8709" max="8709" width="9.625" style="1" customWidth="1"/>
    <col min="8710" max="8710" width="7.75" style="1" customWidth="1"/>
    <col min="8711" max="8711" width="6.125" style="1" customWidth="1"/>
    <col min="8712" max="8712" width="7.625" style="1" customWidth="1"/>
    <col min="8713" max="8713" width="0.625" style="1" customWidth="1"/>
    <col min="8714" max="8714" width="18.125" style="1" customWidth="1"/>
    <col min="8715" max="8715" width="9.625" style="1" customWidth="1"/>
    <col min="8716" max="8716" width="7.75" style="1" customWidth="1"/>
    <col min="8717" max="8717" width="6.125" style="1" customWidth="1"/>
    <col min="8718" max="8718" width="7.625" style="1" customWidth="1"/>
    <col min="8719" max="8960" width="9" style="1"/>
    <col min="8961" max="8961" width="1.75" style="1" customWidth="1"/>
    <col min="8962" max="8962" width="3.375" style="1" customWidth="1"/>
    <col min="8963" max="8963" width="5" style="1" customWidth="1"/>
    <col min="8964" max="8964" width="9.375" style="1" customWidth="1"/>
    <col min="8965" max="8965" width="9.625" style="1" customWidth="1"/>
    <col min="8966" max="8966" width="7.75" style="1" customWidth="1"/>
    <col min="8967" max="8967" width="6.125" style="1" customWidth="1"/>
    <col min="8968" max="8968" width="7.625" style="1" customWidth="1"/>
    <col min="8969" max="8969" width="0.625" style="1" customWidth="1"/>
    <col min="8970" max="8970" width="18.125" style="1" customWidth="1"/>
    <col min="8971" max="8971" width="9.625" style="1" customWidth="1"/>
    <col min="8972" max="8972" width="7.75" style="1" customWidth="1"/>
    <col min="8973" max="8973" width="6.125" style="1" customWidth="1"/>
    <col min="8974" max="8974" width="7.625" style="1" customWidth="1"/>
    <col min="8975" max="9216" width="9" style="1"/>
    <col min="9217" max="9217" width="1.75" style="1" customWidth="1"/>
    <col min="9218" max="9218" width="3.375" style="1" customWidth="1"/>
    <col min="9219" max="9219" width="5" style="1" customWidth="1"/>
    <col min="9220" max="9220" width="9.375" style="1" customWidth="1"/>
    <col min="9221" max="9221" width="9.625" style="1" customWidth="1"/>
    <col min="9222" max="9222" width="7.75" style="1" customWidth="1"/>
    <col min="9223" max="9223" width="6.125" style="1" customWidth="1"/>
    <col min="9224" max="9224" width="7.625" style="1" customWidth="1"/>
    <col min="9225" max="9225" width="0.625" style="1" customWidth="1"/>
    <col min="9226" max="9226" width="18.125" style="1" customWidth="1"/>
    <col min="9227" max="9227" width="9.625" style="1" customWidth="1"/>
    <col min="9228" max="9228" width="7.75" style="1" customWidth="1"/>
    <col min="9229" max="9229" width="6.125" style="1" customWidth="1"/>
    <col min="9230" max="9230" width="7.625" style="1" customWidth="1"/>
    <col min="9231" max="9472" width="9" style="1"/>
    <col min="9473" max="9473" width="1.75" style="1" customWidth="1"/>
    <col min="9474" max="9474" width="3.375" style="1" customWidth="1"/>
    <col min="9475" max="9475" width="5" style="1" customWidth="1"/>
    <col min="9476" max="9476" width="9.375" style="1" customWidth="1"/>
    <col min="9477" max="9477" width="9.625" style="1" customWidth="1"/>
    <col min="9478" max="9478" width="7.75" style="1" customWidth="1"/>
    <col min="9479" max="9479" width="6.125" style="1" customWidth="1"/>
    <col min="9480" max="9480" width="7.625" style="1" customWidth="1"/>
    <col min="9481" max="9481" width="0.625" style="1" customWidth="1"/>
    <col min="9482" max="9482" width="18.125" style="1" customWidth="1"/>
    <col min="9483" max="9483" width="9.625" style="1" customWidth="1"/>
    <col min="9484" max="9484" width="7.75" style="1" customWidth="1"/>
    <col min="9485" max="9485" width="6.125" style="1" customWidth="1"/>
    <col min="9486" max="9486" width="7.625" style="1" customWidth="1"/>
    <col min="9487" max="9728" width="9" style="1"/>
    <col min="9729" max="9729" width="1.75" style="1" customWidth="1"/>
    <col min="9730" max="9730" width="3.375" style="1" customWidth="1"/>
    <col min="9731" max="9731" width="5" style="1" customWidth="1"/>
    <col min="9732" max="9732" width="9.375" style="1" customWidth="1"/>
    <col min="9733" max="9733" width="9.625" style="1" customWidth="1"/>
    <col min="9734" max="9734" width="7.75" style="1" customWidth="1"/>
    <col min="9735" max="9735" width="6.125" style="1" customWidth="1"/>
    <col min="9736" max="9736" width="7.625" style="1" customWidth="1"/>
    <col min="9737" max="9737" width="0.625" style="1" customWidth="1"/>
    <col min="9738" max="9738" width="18.125" style="1" customWidth="1"/>
    <col min="9739" max="9739" width="9.625" style="1" customWidth="1"/>
    <col min="9740" max="9740" width="7.75" style="1" customWidth="1"/>
    <col min="9741" max="9741" width="6.125" style="1" customWidth="1"/>
    <col min="9742" max="9742" width="7.625" style="1" customWidth="1"/>
    <col min="9743" max="9984" width="9" style="1"/>
    <col min="9985" max="9985" width="1.75" style="1" customWidth="1"/>
    <col min="9986" max="9986" width="3.375" style="1" customWidth="1"/>
    <col min="9987" max="9987" width="5" style="1" customWidth="1"/>
    <col min="9988" max="9988" width="9.375" style="1" customWidth="1"/>
    <col min="9989" max="9989" width="9.625" style="1" customWidth="1"/>
    <col min="9990" max="9990" width="7.75" style="1" customWidth="1"/>
    <col min="9991" max="9991" width="6.125" style="1" customWidth="1"/>
    <col min="9992" max="9992" width="7.625" style="1" customWidth="1"/>
    <col min="9993" max="9993" width="0.625" style="1" customWidth="1"/>
    <col min="9994" max="9994" width="18.125" style="1" customWidth="1"/>
    <col min="9995" max="9995" width="9.625" style="1" customWidth="1"/>
    <col min="9996" max="9996" width="7.75" style="1" customWidth="1"/>
    <col min="9997" max="9997" width="6.125" style="1" customWidth="1"/>
    <col min="9998" max="9998" width="7.625" style="1" customWidth="1"/>
    <col min="9999" max="10240" width="9" style="1"/>
    <col min="10241" max="10241" width="1.75" style="1" customWidth="1"/>
    <col min="10242" max="10242" width="3.375" style="1" customWidth="1"/>
    <col min="10243" max="10243" width="5" style="1" customWidth="1"/>
    <col min="10244" max="10244" width="9.375" style="1" customWidth="1"/>
    <col min="10245" max="10245" width="9.625" style="1" customWidth="1"/>
    <col min="10246" max="10246" width="7.75" style="1" customWidth="1"/>
    <col min="10247" max="10247" width="6.125" style="1" customWidth="1"/>
    <col min="10248" max="10248" width="7.625" style="1" customWidth="1"/>
    <col min="10249" max="10249" width="0.625" style="1" customWidth="1"/>
    <col min="10250" max="10250" width="18.125" style="1" customWidth="1"/>
    <col min="10251" max="10251" width="9.625" style="1" customWidth="1"/>
    <col min="10252" max="10252" width="7.75" style="1" customWidth="1"/>
    <col min="10253" max="10253" width="6.125" style="1" customWidth="1"/>
    <col min="10254" max="10254" width="7.625" style="1" customWidth="1"/>
    <col min="10255" max="10496" width="9" style="1"/>
    <col min="10497" max="10497" width="1.75" style="1" customWidth="1"/>
    <col min="10498" max="10498" width="3.375" style="1" customWidth="1"/>
    <col min="10499" max="10499" width="5" style="1" customWidth="1"/>
    <col min="10500" max="10500" width="9.375" style="1" customWidth="1"/>
    <col min="10501" max="10501" width="9.625" style="1" customWidth="1"/>
    <col min="10502" max="10502" width="7.75" style="1" customWidth="1"/>
    <col min="10503" max="10503" width="6.125" style="1" customWidth="1"/>
    <col min="10504" max="10504" width="7.625" style="1" customWidth="1"/>
    <col min="10505" max="10505" width="0.625" style="1" customWidth="1"/>
    <col min="10506" max="10506" width="18.125" style="1" customWidth="1"/>
    <col min="10507" max="10507" width="9.625" style="1" customWidth="1"/>
    <col min="10508" max="10508" width="7.75" style="1" customWidth="1"/>
    <col min="10509" max="10509" width="6.125" style="1" customWidth="1"/>
    <col min="10510" max="10510" width="7.625" style="1" customWidth="1"/>
    <col min="10511" max="10752" width="9" style="1"/>
    <col min="10753" max="10753" width="1.75" style="1" customWidth="1"/>
    <col min="10754" max="10754" width="3.375" style="1" customWidth="1"/>
    <col min="10755" max="10755" width="5" style="1" customWidth="1"/>
    <col min="10756" max="10756" width="9.375" style="1" customWidth="1"/>
    <col min="10757" max="10757" width="9.625" style="1" customWidth="1"/>
    <col min="10758" max="10758" width="7.75" style="1" customWidth="1"/>
    <col min="10759" max="10759" width="6.125" style="1" customWidth="1"/>
    <col min="10760" max="10760" width="7.625" style="1" customWidth="1"/>
    <col min="10761" max="10761" width="0.625" style="1" customWidth="1"/>
    <col min="10762" max="10762" width="18.125" style="1" customWidth="1"/>
    <col min="10763" max="10763" width="9.625" style="1" customWidth="1"/>
    <col min="10764" max="10764" width="7.75" style="1" customWidth="1"/>
    <col min="10765" max="10765" width="6.125" style="1" customWidth="1"/>
    <col min="10766" max="10766" width="7.625" style="1" customWidth="1"/>
    <col min="10767" max="11008" width="9" style="1"/>
    <col min="11009" max="11009" width="1.75" style="1" customWidth="1"/>
    <col min="11010" max="11010" width="3.375" style="1" customWidth="1"/>
    <col min="11011" max="11011" width="5" style="1" customWidth="1"/>
    <col min="11012" max="11012" width="9.375" style="1" customWidth="1"/>
    <col min="11013" max="11013" width="9.625" style="1" customWidth="1"/>
    <col min="11014" max="11014" width="7.75" style="1" customWidth="1"/>
    <col min="11015" max="11015" width="6.125" style="1" customWidth="1"/>
    <col min="11016" max="11016" width="7.625" style="1" customWidth="1"/>
    <col min="11017" max="11017" width="0.625" style="1" customWidth="1"/>
    <col min="11018" max="11018" width="18.125" style="1" customWidth="1"/>
    <col min="11019" max="11019" width="9.625" style="1" customWidth="1"/>
    <col min="11020" max="11020" width="7.75" style="1" customWidth="1"/>
    <col min="11021" max="11021" width="6.125" style="1" customWidth="1"/>
    <col min="11022" max="11022" width="7.625" style="1" customWidth="1"/>
    <col min="11023" max="11264" width="9" style="1"/>
    <col min="11265" max="11265" width="1.75" style="1" customWidth="1"/>
    <col min="11266" max="11266" width="3.375" style="1" customWidth="1"/>
    <col min="11267" max="11267" width="5" style="1" customWidth="1"/>
    <col min="11268" max="11268" width="9.375" style="1" customWidth="1"/>
    <col min="11269" max="11269" width="9.625" style="1" customWidth="1"/>
    <col min="11270" max="11270" width="7.75" style="1" customWidth="1"/>
    <col min="11271" max="11271" width="6.125" style="1" customWidth="1"/>
    <col min="11272" max="11272" width="7.625" style="1" customWidth="1"/>
    <col min="11273" max="11273" width="0.625" style="1" customWidth="1"/>
    <col min="11274" max="11274" width="18.125" style="1" customWidth="1"/>
    <col min="11275" max="11275" width="9.625" style="1" customWidth="1"/>
    <col min="11276" max="11276" width="7.75" style="1" customWidth="1"/>
    <col min="11277" max="11277" width="6.125" style="1" customWidth="1"/>
    <col min="11278" max="11278" width="7.625" style="1" customWidth="1"/>
    <col min="11279" max="11520" width="9" style="1"/>
    <col min="11521" max="11521" width="1.75" style="1" customWidth="1"/>
    <col min="11522" max="11522" width="3.375" style="1" customWidth="1"/>
    <col min="11523" max="11523" width="5" style="1" customWidth="1"/>
    <col min="11524" max="11524" width="9.375" style="1" customWidth="1"/>
    <col min="11525" max="11525" width="9.625" style="1" customWidth="1"/>
    <col min="11526" max="11526" width="7.75" style="1" customWidth="1"/>
    <col min="11527" max="11527" width="6.125" style="1" customWidth="1"/>
    <col min="11528" max="11528" width="7.625" style="1" customWidth="1"/>
    <col min="11529" max="11529" width="0.625" style="1" customWidth="1"/>
    <col min="11530" max="11530" width="18.125" style="1" customWidth="1"/>
    <col min="11531" max="11531" width="9.625" style="1" customWidth="1"/>
    <col min="11532" max="11532" width="7.75" style="1" customWidth="1"/>
    <col min="11533" max="11533" width="6.125" style="1" customWidth="1"/>
    <col min="11534" max="11534" width="7.625" style="1" customWidth="1"/>
    <col min="11535" max="11776" width="9" style="1"/>
    <col min="11777" max="11777" width="1.75" style="1" customWidth="1"/>
    <col min="11778" max="11778" width="3.375" style="1" customWidth="1"/>
    <col min="11779" max="11779" width="5" style="1" customWidth="1"/>
    <col min="11780" max="11780" width="9.375" style="1" customWidth="1"/>
    <col min="11781" max="11781" width="9.625" style="1" customWidth="1"/>
    <col min="11782" max="11782" width="7.75" style="1" customWidth="1"/>
    <col min="11783" max="11783" width="6.125" style="1" customWidth="1"/>
    <col min="11784" max="11784" width="7.625" style="1" customWidth="1"/>
    <col min="11785" max="11785" width="0.625" style="1" customWidth="1"/>
    <col min="11786" max="11786" width="18.125" style="1" customWidth="1"/>
    <col min="11787" max="11787" width="9.625" style="1" customWidth="1"/>
    <col min="11788" max="11788" width="7.75" style="1" customWidth="1"/>
    <col min="11789" max="11789" width="6.125" style="1" customWidth="1"/>
    <col min="11790" max="11790" width="7.625" style="1" customWidth="1"/>
    <col min="11791" max="12032" width="9" style="1"/>
    <col min="12033" max="12033" width="1.75" style="1" customWidth="1"/>
    <col min="12034" max="12034" width="3.375" style="1" customWidth="1"/>
    <col min="12035" max="12035" width="5" style="1" customWidth="1"/>
    <col min="12036" max="12036" width="9.375" style="1" customWidth="1"/>
    <col min="12037" max="12037" width="9.625" style="1" customWidth="1"/>
    <col min="12038" max="12038" width="7.75" style="1" customWidth="1"/>
    <col min="12039" max="12039" width="6.125" style="1" customWidth="1"/>
    <col min="12040" max="12040" width="7.625" style="1" customWidth="1"/>
    <col min="12041" max="12041" width="0.625" style="1" customWidth="1"/>
    <col min="12042" max="12042" width="18.125" style="1" customWidth="1"/>
    <col min="12043" max="12043" width="9.625" style="1" customWidth="1"/>
    <col min="12044" max="12044" width="7.75" style="1" customWidth="1"/>
    <col min="12045" max="12045" width="6.125" style="1" customWidth="1"/>
    <col min="12046" max="12046" width="7.625" style="1" customWidth="1"/>
    <col min="12047" max="12288" width="9" style="1"/>
    <col min="12289" max="12289" width="1.75" style="1" customWidth="1"/>
    <col min="12290" max="12290" width="3.375" style="1" customWidth="1"/>
    <col min="12291" max="12291" width="5" style="1" customWidth="1"/>
    <col min="12292" max="12292" width="9.375" style="1" customWidth="1"/>
    <col min="12293" max="12293" width="9.625" style="1" customWidth="1"/>
    <col min="12294" max="12294" width="7.75" style="1" customWidth="1"/>
    <col min="12295" max="12295" width="6.125" style="1" customWidth="1"/>
    <col min="12296" max="12296" width="7.625" style="1" customWidth="1"/>
    <col min="12297" max="12297" width="0.625" style="1" customWidth="1"/>
    <col min="12298" max="12298" width="18.125" style="1" customWidth="1"/>
    <col min="12299" max="12299" width="9.625" style="1" customWidth="1"/>
    <col min="12300" max="12300" width="7.75" style="1" customWidth="1"/>
    <col min="12301" max="12301" width="6.125" style="1" customWidth="1"/>
    <col min="12302" max="12302" width="7.625" style="1" customWidth="1"/>
    <col min="12303" max="12544" width="9" style="1"/>
    <col min="12545" max="12545" width="1.75" style="1" customWidth="1"/>
    <col min="12546" max="12546" width="3.375" style="1" customWidth="1"/>
    <col min="12547" max="12547" width="5" style="1" customWidth="1"/>
    <col min="12548" max="12548" width="9.375" style="1" customWidth="1"/>
    <col min="12549" max="12549" width="9.625" style="1" customWidth="1"/>
    <col min="12550" max="12550" width="7.75" style="1" customWidth="1"/>
    <col min="12551" max="12551" width="6.125" style="1" customWidth="1"/>
    <col min="12552" max="12552" width="7.625" style="1" customWidth="1"/>
    <col min="12553" max="12553" width="0.625" style="1" customWidth="1"/>
    <col min="12554" max="12554" width="18.125" style="1" customWidth="1"/>
    <col min="12555" max="12555" width="9.625" style="1" customWidth="1"/>
    <col min="12556" max="12556" width="7.75" style="1" customWidth="1"/>
    <col min="12557" max="12557" width="6.125" style="1" customWidth="1"/>
    <col min="12558" max="12558" width="7.625" style="1" customWidth="1"/>
    <col min="12559" max="12800" width="9" style="1"/>
    <col min="12801" max="12801" width="1.75" style="1" customWidth="1"/>
    <col min="12802" max="12802" width="3.375" style="1" customWidth="1"/>
    <col min="12803" max="12803" width="5" style="1" customWidth="1"/>
    <col min="12804" max="12804" width="9.375" style="1" customWidth="1"/>
    <col min="12805" max="12805" width="9.625" style="1" customWidth="1"/>
    <col min="12806" max="12806" width="7.75" style="1" customWidth="1"/>
    <col min="12807" max="12807" width="6.125" style="1" customWidth="1"/>
    <col min="12808" max="12808" width="7.625" style="1" customWidth="1"/>
    <col min="12809" max="12809" width="0.625" style="1" customWidth="1"/>
    <col min="12810" max="12810" width="18.125" style="1" customWidth="1"/>
    <col min="12811" max="12811" width="9.625" style="1" customWidth="1"/>
    <col min="12812" max="12812" width="7.75" style="1" customWidth="1"/>
    <col min="12813" max="12813" width="6.125" style="1" customWidth="1"/>
    <col min="12814" max="12814" width="7.625" style="1" customWidth="1"/>
    <col min="12815" max="13056" width="9" style="1"/>
    <col min="13057" max="13057" width="1.75" style="1" customWidth="1"/>
    <col min="13058" max="13058" width="3.375" style="1" customWidth="1"/>
    <col min="13059" max="13059" width="5" style="1" customWidth="1"/>
    <col min="13060" max="13060" width="9.375" style="1" customWidth="1"/>
    <col min="13061" max="13061" width="9.625" style="1" customWidth="1"/>
    <col min="13062" max="13062" width="7.75" style="1" customWidth="1"/>
    <col min="13063" max="13063" width="6.125" style="1" customWidth="1"/>
    <col min="13064" max="13064" width="7.625" style="1" customWidth="1"/>
    <col min="13065" max="13065" width="0.625" style="1" customWidth="1"/>
    <col min="13066" max="13066" width="18.125" style="1" customWidth="1"/>
    <col min="13067" max="13067" width="9.625" style="1" customWidth="1"/>
    <col min="13068" max="13068" width="7.75" style="1" customWidth="1"/>
    <col min="13069" max="13069" width="6.125" style="1" customWidth="1"/>
    <col min="13070" max="13070" width="7.625" style="1" customWidth="1"/>
    <col min="13071" max="13312" width="9" style="1"/>
    <col min="13313" max="13313" width="1.75" style="1" customWidth="1"/>
    <col min="13314" max="13314" width="3.375" style="1" customWidth="1"/>
    <col min="13315" max="13315" width="5" style="1" customWidth="1"/>
    <col min="13316" max="13316" width="9.375" style="1" customWidth="1"/>
    <col min="13317" max="13317" width="9.625" style="1" customWidth="1"/>
    <col min="13318" max="13318" width="7.75" style="1" customWidth="1"/>
    <col min="13319" max="13319" width="6.125" style="1" customWidth="1"/>
    <col min="13320" max="13320" width="7.625" style="1" customWidth="1"/>
    <col min="13321" max="13321" width="0.625" style="1" customWidth="1"/>
    <col min="13322" max="13322" width="18.125" style="1" customWidth="1"/>
    <col min="13323" max="13323" width="9.625" style="1" customWidth="1"/>
    <col min="13324" max="13324" width="7.75" style="1" customWidth="1"/>
    <col min="13325" max="13325" width="6.125" style="1" customWidth="1"/>
    <col min="13326" max="13326" width="7.625" style="1" customWidth="1"/>
    <col min="13327" max="13568" width="9" style="1"/>
    <col min="13569" max="13569" width="1.75" style="1" customWidth="1"/>
    <col min="13570" max="13570" width="3.375" style="1" customWidth="1"/>
    <col min="13571" max="13571" width="5" style="1" customWidth="1"/>
    <col min="13572" max="13572" width="9.375" style="1" customWidth="1"/>
    <col min="13573" max="13573" width="9.625" style="1" customWidth="1"/>
    <col min="13574" max="13574" width="7.75" style="1" customWidth="1"/>
    <col min="13575" max="13575" width="6.125" style="1" customWidth="1"/>
    <col min="13576" max="13576" width="7.625" style="1" customWidth="1"/>
    <col min="13577" max="13577" width="0.625" style="1" customWidth="1"/>
    <col min="13578" max="13578" width="18.125" style="1" customWidth="1"/>
    <col min="13579" max="13579" width="9.625" style="1" customWidth="1"/>
    <col min="13580" max="13580" width="7.75" style="1" customWidth="1"/>
    <col min="13581" max="13581" width="6.125" style="1" customWidth="1"/>
    <col min="13582" max="13582" width="7.625" style="1" customWidth="1"/>
    <col min="13583" max="13824" width="9" style="1"/>
    <col min="13825" max="13825" width="1.75" style="1" customWidth="1"/>
    <col min="13826" max="13826" width="3.375" style="1" customWidth="1"/>
    <col min="13827" max="13827" width="5" style="1" customWidth="1"/>
    <col min="13828" max="13828" width="9.375" style="1" customWidth="1"/>
    <col min="13829" max="13829" width="9.625" style="1" customWidth="1"/>
    <col min="13830" max="13830" width="7.75" style="1" customWidth="1"/>
    <col min="13831" max="13831" width="6.125" style="1" customWidth="1"/>
    <col min="13832" max="13832" width="7.625" style="1" customWidth="1"/>
    <col min="13833" max="13833" width="0.625" style="1" customWidth="1"/>
    <col min="13834" max="13834" width="18.125" style="1" customWidth="1"/>
    <col min="13835" max="13835" width="9.625" style="1" customWidth="1"/>
    <col min="13836" max="13836" width="7.75" style="1" customWidth="1"/>
    <col min="13837" max="13837" width="6.125" style="1" customWidth="1"/>
    <col min="13838" max="13838" width="7.625" style="1" customWidth="1"/>
    <col min="13839" max="14080" width="9" style="1"/>
    <col min="14081" max="14081" width="1.75" style="1" customWidth="1"/>
    <col min="14082" max="14082" width="3.375" style="1" customWidth="1"/>
    <col min="14083" max="14083" width="5" style="1" customWidth="1"/>
    <col min="14084" max="14084" width="9.375" style="1" customWidth="1"/>
    <col min="14085" max="14085" width="9.625" style="1" customWidth="1"/>
    <col min="14086" max="14086" width="7.75" style="1" customWidth="1"/>
    <col min="14087" max="14087" width="6.125" style="1" customWidth="1"/>
    <col min="14088" max="14088" width="7.625" style="1" customWidth="1"/>
    <col min="14089" max="14089" width="0.625" style="1" customWidth="1"/>
    <col min="14090" max="14090" width="18.125" style="1" customWidth="1"/>
    <col min="14091" max="14091" width="9.625" style="1" customWidth="1"/>
    <col min="14092" max="14092" width="7.75" style="1" customWidth="1"/>
    <col min="14093" max="14093" width="6.125" style="1" customWidth="1"/>
    <col min="14094" max="14094" width="7.625" style="1" customWidth="1"/>
    <col min="14095" max="14336" width="9" style="1"/>
    <col min="14337" max="14337" width="1.75" style="1" customWidth="1"/>
    <col min="14338" max="14338" width="3.375" style="1" customWidth="1"/>
    <col min="14339" max="14339" width="5" style="1" customWidth="1"/>
    <col min="14340" max="14340" width="9.375" style="1" customWidth="1"/>
    <col min="14341" max="14341" width="9.625" style="1" customWidth="1"/>
    <col min="14342" max="14342" width="7.75" style="1" customWidth="1"/>
    <col min="14343" max="14343" width="6.125" style="1" customWidth="1"/>
    <col min="14344" max="14344" width="7.625" style="1" customWidth="1"/>
    <col min="14345" max="14345" width="0.625" style="1" customWidth="1"/>
    <col min="14346" max="14346" width="18.125" style="1" customWidth="1"/>
    <col min="14347" max="14347" width="9.625" style="1" customWidth="1"/>
    <col min="14348" max="14348" width="7.75" style="1" customWidth="1"/>
    <col min="14349" max="14349" width="6.125" style="1" customWidth="1"/>
    <col min="14350" max="14350" width="7.625" style="1" customWidth="1"/>
    <col min="14351" max="14592" width="9" style="1"/>
    <col min="14593" max="14593" width="1.75" style="1" customWidth="1"/>
    <col min="14594" max="14594" width="3.375" style="1" customWidth="1"/>
    <col min="14595" max="14595" width="5" style="1" customWidth="1"/>
    <col min="14596" max="14596" width="9.375" style="1" customWidth="1"/>
    <col min="14597" max="14597" width="9.625" style="1" customWidth="1"/>
    <col min="14598" max="14598" width="7.75" style="1" customWidth="1"/>
    <col min="14599" max="14599" width="6.125" style="1" customWidth="1"/>
    <col min="14600" max="14600" width="7.625" style="1" customWidth="1"/>
    <col min="14601" max="14601" width="0.625" style="1" customWidth="1"/>
    <col min="14602" max="14602" width="18.125" style="1" customWidth="1"/>
    <col min="14603" max="14603" width="9.625" style="1" customWidth="1"/>
    <col min="14604" max="14604" width="7.75" style="1" customWidth="1"/>
    <col min="14605" max="14605" width="6.125" style="1" customWidth="1"/>
    <col min="14606" max="14606" width="7.625" style="1" customWidth="1"/>
    <col min="14607" max="14848" width="9" style="1"/>
    <col min="14849" max="14849" width="1.75" style="1" customWidth="1"/>
    <col min="14850" max="14850" width="3.375" style="1" customWidth="1"/>
    <col min="14851" max="14851" width="5" style="1" customWidth="1"/>
    <col min="14852" max="14852" width="9.375" style="1" customWidth="1"/>
    <col min="14853" max="14853" width="9.625" style="1" customWidth="1"/>
    <col min="14854" max="14854" width="7.75" style="1" customWidth="1"/>
    <col min="14855" max="14855" width="6.125" style="1" customWidth="1"/>
    <col min="14856" max="14856" width="7.625" style="1" customWidth="1"/>
    <col min="14857" max="14857" width="0.625" style="1" customWidth="1"/>
    <col min="14858" max="14858" width="18.125" style="1" customWidth="1"/>
    <col min="14859" max="14859" width="9.625" style="1" customWidth="1"/>
    <col min="14860" max="14860" width="7.75" style="1" customWidth="1"/>
    <col min="14861" max="14861" width="6.125" style="1" customWidth="1"/>
    <col min="14862" max="14862" width="7.625" style="1" customWidth="1"/>
    <col min="14863" max="15104" width="9" style="1"/>
    <col min="15105" max="15105" width="1.75" style="1" customWidth="1"/>
    <col min="15106" max="15106" width="3.375" style="1" customWidth="1"/>
    <col min="15107" max="15107" width="5" style="1" customWidth="1"/>
    <col min="15108" max="15108" width="9.375" style="1" customWidth="1"/>
    <col min="15109" max="15109" width="9.625" style="1" customWidth="1"/>
    <col min="15110" max="15110" width="7.75" style="1" customWidth="1"/>
    <col min="15111" max="15111" width="6.125" style="1" customWidth="1"/>
    <col min="15112" max="15112" width="7.625" style="1" customWidth="1"/>
    <col min="15113" max="15113" width="0.625" style="1" customWidth="1"/>
    <col min="15114" max="15114" width="18.125" style="1" customWidth="1"/>
    <col min="15115" max="15115" width="9.625" style="1" customWidth="1"/>
    <col min="15116" max="15116" width="7.75" style="1" customWidth="1"/>
    <col min="15117" max="15117" width="6.125" style="1" customWidth="1"/>
    <col min="15118" max="15118" width="7.625" style="1" customWidth="1"/>
    <col min="15119" max="15360" width="9" style="1"/>
    <col min="15361" max="15361" width="1.75" style="1" customWidth="1"/>
    <col min="15362" max="15362" width="3.375" style="1" customWidth="1"/>
    <col min="15363" max="15363" width="5" style="1" customWidth="1"/>
    <col min="15364" max="15364" width="9.375" style="1" customWidth="1"/>
    <col min="15365" max="15365" width="9.625" style="1" customWidth="1"/>
    <col min="15366" max="15366" width="7.75" style="1" customWidth="1"/>
    <col min="15367" max="15367" width="6.125" style="1" customWidth="1"/>
    <col min="15368" max="15368" width="7.625" style="1" customWidth="1"/>
    <col min="15369" max="15369" width="0.625" style="1" customWidth="1"/>
    <col min="15370" max="15370" width="18.125" style="1" customWidth="1"/>
    <col min="15371" max="15371" width="9.625" style="1" customWidth="1"/>
    <col min="15372" max="15372" width="7.75" style="1" customWidth="1"/>
    <col min="15373" max="15373" width="6.125" style="1" customWidth="1"/>
    <col min="15374" max="15374" width="7.625" style="1" customWidth="1"/>
    <col min="15375" max="15616" width="9" style="1"/>
    <col min="15617" max="15617" width="1.75" style="1" customWidth="1"/>
    <col min="15618" max="15618" width="3.375" style="1" customWidth="1"/>
    <col min="15619" max="15619" width="5" style="1" customWidth="1"/>
    <col min="15620" max="15620" width="9.375" style="1" customWidth="1"/>
    <col min="15621" max="15621" width="9.625" style="1" customWidth="1"/>
    <col min="15622" max="15622" width="7.75" style="1" customWidth="1"/>
    <col min="15623" max="15623" width="6.125" style="1" customWidth="1"/>
    <col min="15624" max="15624" width="7.625" style="1" customWidth="1"/>
    <col min="15625" max="15625" width="0.625" style="1" customWidth="1"/>
    <col min="15626" max="15626" width="18.125" style="1" customWidth="1"/>
    <col min="15627" max="15627" width="9.625" style="1" customWidth="1"/>
    <col min="15628" max="15628" width="7.75" style="1" customWidth="1"/>
    <col min="15629" max="15629" width="6.125" style="1" customWidth="1"/>
    <col min="15630" max="15630" width="7.625" style="1" customWidth="1"/>
    <col min="15631" max="15872" width="9" style="1"/>
    <col min="15873" max="15873" width="1.75" style="1" customWidth="1"/>
    <col min="15874" max="15874" width="3.375" style="1" customWidth="1"/>
    <col min="15875" max="15875" width="5" style="1" customWidth="1"/>
    <col min="15876" max="15876" width="9.375" style="1" customWidth="1"/>
    <col min="15877" max="15877" width="9.625" style="1" customWidth="1"/>
    <col min="15878" max="15878" width="7.75" style="1" customWidth="1"/>
    <col min="15879" max="15879" width="6.125" style="1" customWidth="1"/>
    <col min="15880" max="15880" width="7.625" style="1" customWidth="1"/>
    <col min="15881" max="15881" width="0.625" style="1" customWidth="1"/>
    <col min="15882" max="15882" width="18.125" style="1" customWidth="1"/>
    <col min="15883" max="15883" width="9.625" style="1" customWidth="1"/>
    <col min="15884" max="15884" width="7.75" style="1" customWidth="1"/>
    <col min="15885" max="15885" width="6.125" style="1" customWidth="1"/>
    <col min="15886" max="15886" width="7.625" style="1" customWidth="1"/>
    <col min="15887" max="16128" width="9" style="1"/>
    <col min="16129" max="16129" width="1.75" style="1" customWidth="1"/>
    <col min="16130" max="16130" width="3.375" style="1" customWidth="1"/>
    <col min="16131" max="16131" width="5" style="1" customWidth="1"/>
    <col min="16132" max="16132" width="9.375" style="1" customWidth="1"/>
    <col min="16133" max="16133" width="9.625" style="1" customWidth="1"/>
    <col min="16134" max="16134" width="7.75" style="1" customWidth="1"/>
    <col min="16135" max="16135" width="6.125" style="1" customWidth="1"/>
    <col min="16136" max="16136" width="7.625" style="1" customWidth="1"/>
    <col min="16137" max="16137" width="0.625" style="1" customWidth="1"/>
    <col min="16138" max="16138" width="18.125" style="1" customWidth="1"/>
    <col min="16139" max="16139" width="9.625" style="1" customWidth="1"/>
    <col min="16140" max="16140" width="7.75" style="1" customWidth="1"/>
    <col min="16141" max="16141" width="6.125" style="1" customWidth="1"/>
    <col min="16142" max="16142" width="7.625" style="1" customWidth="1"/>
    <col min="16143" max="16384" width="9" style="1"/>
  </cols>
  <sheetData>
    <row r="1" spans="2:256" ht="13.15" customHeight="1" x14ac:dyDescent="0.15">
      <c r="B1" s="260" t="s">
        <v>147</v>
      </c>
      <c r="C1" s="260"/>
      <c r="D1" s="260"/>
      <c r="E1" s="260"/>
      <c r="F1" s="260"/>
      <c r="G1" s="260"/>
      <c r="H1" s="260"/>
      <c r="I1" s="260"/>
      <c r="J1" s="260"/>
      <c r="K1" s="191" t="s">
        <v>255</v>
      </c>
      <c r="L1" s="191"/>
      <c r="M1" s="191"/>
      <c r="N1" s="191"/>
    </row>
    <row r="2" spans="2:256" ht="13.15" customHeight="1" x14ac:dyDescent="0.15">
      <c r="B2" s="260"/>
      <c r="C2" s="260"/>
      <c r="D2" s="260"/>
      <c r="E2" s="260"/>
      <c r="F2" s="260"/>
      <c r="G2" s="260"/>
      <c r="H2" s="260"/>
      <c r="I2" s="260"/>
      <c r="J2" s="260"/>
      <c r="K2" s="262"/>
      <c r="L2" s="262"/>
      <c r="M2" s="262"/>
      <c r="N2" s="262"/>
    </row>
    <row r="3" spans="2:256" ht="13.15" customHeight="1" x14ac:dyDescent="0.15">
      <c r="B3" s="261"/>
      <c r="C3" s="261"/>
      <c r="D3" s="261"/>
      <c r="E3" s="261"/>
      <c r="F3" s="261"/>
      <c r="G3" s="261"/>
      <c r="H3" s="261"/>
      <c r="I3" s="261"/>
      <c r="J3" s="261"/>
      <c r="K3" s="263" t="str">
        <f>IFERROR(VLOOKUP(K2,プルダウンリスト!B5:C27,2,FALSE),"数式のため入力しない")</f>
        <v>数式のため入力しない</v>
      </c>
      <c r="L3" s="263"/>
      <c r="M3" s="263"/>
      <c r="N3" s="263"/>
    </row>
    <row r="4" spans="2:256" ht="18.399999999999999" customHeight="1" x14ac:dyDescent="0.15">
      <c r="B4" s="193" t="s">
        <v>2</v>
      </c>
      <c r="C4" s="264"/>
      <c r="D4" s="265"/>
      <c r="E4" s="265"/>
      <c r="F4" s="266"/>
      <c r="G4" s="2" t="s">
        <v>3</v>
      </c>
      <c r="H4" s="267"/>
      <c r="I4" s="268"/>
      <c r="J4" s="269"/>
      <c r="K4" s="73" t="s">
        <v>4</v>
      </c>
      <c r="L4" s="255"/>
      <c r="M4" s="270"/>
      <c r="N4" s="270"/>
    </row>
    <row r="5" spans="2:256" ht="18.399999999999999" customHeight="1" x14ac:dyDescent="0.15">
      <c r="B5" s="193"/>
      <c r="C5" s="271"/>
      <c r="D5" s="272"/>
      <c r="E5" s="272"/>
      <c r="F5" s="273"/>
      <c r="G5" s="127" t="s">
        <v>5</v>
      </c>
      <c r="H5" s="274"/>
      <c r="I5" s="275"/>
      <c r="J5" s="276"/>
      <c r="K5" s="127" t="s">
        <v>6</v>
      </c>
      <c r="L5" s="253"/>
      <c r="M5" s="254"/>
      <c r="N5" s="255"/>
    </row>
    <row r="6" spans="2:256" ht="18.399999999999999" customHeight="1" x14ac:dyDescent="0.15">
      <c r="B6" s="193" t="s">
        <v>7</v>
      </c>
      <c r="C6" s="213" t="s">
        <v>8</v>
      </c>
      <c r="D6" s="214"/>
      <c r="E6" s="214"/>
      <c r="F6" s="215"/>
      <c r="G6" s="283" t="s">
        <v>263</v>
      </c>
      <c r="H6" s="284"/>
      <c r="I6" s="285"/>
      <c r="J6" s="286"/>
      <c r="K6" s="256" t="s">
        <v>9</v>
      </c>
      <c r="L6" s="127" t="s">
        <v>10</v>
      </c>
      <c r="M6" s="228"/>
      <c r="N6" s="229"/>
    </row>
    <row r="7" spans="2:256" ht="18.399999999999999" customHeight="1" x14ac:dyDescent="0.15">
      <c r="B7" s="193"/>
      <c r="C7" s="257" t="s">
        <v>11</v>
      </c>
      <c r="D7" s="258"/>
      <c r="E7" s="258"/>
      <c r="F7" s="259"/>
      <c r="G7" s="283" t="s">
        <v>264</v>
      </c>
      <c r="H7" s="284"/>
      <c r="I7" s="209" t="s">
        <v>265</v>
      </c>
      <c r="J7" s="203"/>
      <c r="K7" s="255"/>
      <c r="L7" s="127" t="s">
        <v>13</v>
      </c>
      <c r="M7" s="8" t="s">
        <v>14</v>
      </c>
      <c r="N7" s="9"/>
    </row>
    <row r="8" spans="2:256" ht="60" customHeight="1" x14ac:dyDescent="0.15">
      <c r="B8" s="10" t="s">
        <v>15</v>
      </c>
      <c r="C8" s="247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9"/>
    </row>
    <row r="9" spans="2:256" ht="6" customHeight="1" x14ac:dyDescent="0.15">
      <c r="D9" s="220"/>
      <c r="E9" s="220"/>
      <c r="F9" s="220"/>
      <c r="G9" s="220"/>
      <c r="H9" s="220"/>
      <c r="I9" s="220"/>
      <c r="J9" s="220"/>
      <c r="K9" s="221"/>
      <c r="N9" s="11"/>
    </row>
    <row r="10" spans="2:256" s="16" customFormat="1" ht="18" customHeight="1" x14ac:dyDescent="0.15">
      <c r="B10" s="277" t="s">
        <v>16</v>
      </c>
      <c r="C10" s="278"/>
      <c r="D10" s="279"/>
      <c r="E10" s="188" t="s">
        <v>17</v>
      </c>
      <c r="F10" s="113" t="s">
        <v>18</v>
      </c>
      <c r="G10" s="113" t="s">
        <v>19</v>
      </c>
      <c r="H10" s="114" t="s">
        <v>20</v>
      </c>
      <c r="I10" s="15"/>
      <c r="J10" s="113" t="s">
        <v>16</v>
      </c>
      <c r="K10" s="113" t="s">
        <v>17</v>
      </c>
      <c r="L10" s="113" t="s">
        <v>18</v>
      </c>
      <c r="M10" s="113" t="s">
        <v>19</v>
      </c>
      <c r="N10" s="113" t="s">
        <v>20</v>
      </c>
    </row>
    <row r="11" spans="2:256" ht="18" customHeight="1" x14ac:dyDescent="0.15">
      <c r="B11" s="301" t="s">
        <v>298</v>
      </c>
      <c r="C11" s="302"/>
      <c r="D11" s="303"/>
      <c r="E11" s="142" t="s">
        <v>299</v>
      </c>
      <c r="F11" s="143"/>
      <c r="G11" s="144">
        <v>6</v>
      </c>
      <c r="H11" s="145">
        <f>SUM(G11*F11)</f>
        <v>0</v>
      </c>
      <c r="I11" s="11"/>
      <c r="J11" s="182" t="s">
        <v>300</v>
      </c>
      <c r="K11" s="146"/>
      <c r="L11" s="143"/>
      <c r="M11" s="143">
        <v>4.9000000000000004</v>
      </c>
      <c r="N11" s="145">
        <f>SUM(M11*L11)</f>
        <v>0</v>
      </c>
      <c r="IU11"/>
      <c r="IV11"/>
    </row>
    <row r="12" spans="2:256" ht="18" customHeight="1" x14ac:dyDescent="0.15">
      <c r="B12" s="304" t="s">
        <v>301</v>
      </c>
      <c r="C12" s="305"/>
      <c r="D12" s="306"/>
      <c r="E12" s="57" t="s">
        <v>302</v>
      </c>
      <c r="F12" s="59"/>
      <c r="G12" s="147">
        <v>6</v>
      </c>
      <c r="H12" s="148">
        <f>SUM(G12*F12)</f>
        <v>0</v>
      </c>
      <c r="I12" s="11"/>
      <c r="J12" s="183" t="s">
        <v>303</v>
      </c>
      <c r="K12" s="149"/>
      <c r="L12" s="150"/>
      <c r="M12" s="150">
        <v>5.6</v>
      </c>
      <c r="N12" s="151">
        <f>SUM(M12*L12)</f>
        <v>0</v>
      </c>
      <c r="IU12"/>
      <c r="IV12"/>
    </row>
    <row r="13" spans="2:256" ht="18" customHeight="1" x14ac:dyDescent="0.15">
      <c r="B13" s="301" t="s">
        <v>304</v>
      </c>
      <c r="C13" s="302"/>
      <c r="D13" s="303"/>
      <c r="E13" s="152" t="s">
        <v>305</v>
      </c>
      <c r="F13" s="143"/>
      <c r="G13" s="144">
        <v>4.2</v>
      </c>
      <c r="H13" s="145">
        <f t="shared" ref="H13:H47" si="0">SUM(G13*F13)</f>
        <v>0</v>
      </c>
      <c r="I13" s="11"/>
      <c r="J13" s="183" t="s">
        <v>306</v>
      </c>
      <c r="K13" s="149"/>
      <c r="L13" s="150"/>
      <c r="M13" s="150">
        <v>4.2</v>
      </c>
      <c r="N13" s="151">
        <f t="shared" ref="N13:N43" si="1">SUM(M13*L13)</f>
        <v>0</v>
      </c>
      <c r="IU13"/>
      <c r="IV13"/>
    </row>
    <row r="14" spans="2:256" ht="18" customHeight="1" x14ac:dyDescent="0.15">
      <c r="B14" s="295" t="s">
        <v>307</v>
      </c>
      <c r="C14" s="296"/>
      <c r="D14" s="297"/>
      <c r="E14" s="153" t="s">
        <v>308</v>
      </c>
      <c r="F14" s="150"/>
      <c r="G14" s="154">
        <v>3.7</v>
      </c>
      <c r="H14" s="151">
        <f t="shared" si="0"/>
        <v>0</v>
      </c>
      <c r="I14" s="11"/>
      <c r="J14" s="184" t="s">
        <v>309</v>
      </c>
      <c r="K14" s="155"/>
      <c r="L14" s="156"/>
      <c r="M14" s="156">
        <v>4.3</v>
      </c>
      <c r="N14" s="157">
        <f t="shared" si="1"/>
        <v>0</v>
      </c>
      <c r="IU14"/>
      <c r="IV14"/>
    </row>
    <row r="15" spans="2:256" ht="18" customHeight="1" x14ac:dyDescent="0.15">
      <c r="B15" s="295" t="s">
        <v>310</v>
      </c>
      <c r="C15" s="296"/>
      <c r="D15" s="297"/>
      <c r="E15" s="153" t="s">
        <v>311</v>
      </c>
      <c r="F15" s="150"/>
      <c r="G15" s="158">
        <v>1.8</v>
      </c>
      <c r="H15" s="151">
        <f t="shared" si="0"/>
        <v>0</v>
      </c>
      <c r="I15" s="11"/>
      <c r="J15" s="185" t="s">
        <v>312</v>
      </c>
      <c r="K15" s="159"/>
      <c r="L15" s="160"/>
      <c r="M15" s="161">
        <v>3.9</v>
      </c>
      <c r="N15" s="162">
        <f t="shared" si="1"/>
        <v>0</v>
      </c>
    </row>
    <row r="16" spans="2:256" ht="18" customHeight="1" x14ac:dyDescent="0.15">
      <c r="B16" s="298" t="s">
        <v>313</v>
      </c>
      <c r="C16" s="299"/>
      <c r="D16" s="300"/>
      <c r="E16" s="163" t="s">
        <v>314</v>
      </c>
      <c r="F16" s="156"/>
      <c r="G16" s="164">
        <v>2.1</v>
      </c>
      <c r="H16" s="157">
        <f t="shared" si="0"/>
        <v>0</v>
      </c>
      <c r="I16" s="11"/>
      <c r="J16" s="183" t="s">
        <v>315</v>
      </c>
      <c r="K16" s="149"/>
      <c r="L16" s="165"/>
      <c r="M16" s="150">
        <v>2.6</v>
      </c>
      <c r="N16" s="151">
        <f t="shared" si="1"/>
        <v>0</v>
      </c>
    </row>
    <row r="17" spans="2:14" ht="18" customHeight="1" x14ac:dyDescent="0.15">
      <c r="B17" s="301" t="s">
        <v>304</v>
      </c>
      <c r="C17" s="302"/>
      <c r="D17" s="303"/>
      <c r="E17" s="142" t="s">
        <v>316</v>
      </c>
      <c r="F17" s="143"/>
      <c r="G17" s="166">
        <v>3.6</v>
      </c>
      <c r="H17" s="145">
        <f t="shared" si="0"/>
        <v>0</v>
      </c>
      <c r="I17" s="11"/>
      <c r="J17" s="184" t="s">
        <v>317</v>
      </c>
      <c r="K17" s="155"/>
      <c r="L17" s="167"/>
      <c r="M17" s="156">
        <v>7.4</v>
      </c>
      <c r="N17" s="157">
        <f t="shared" si="1"/>
        <v>0</v>
      </c>
    </row>
    <row r="18" spans="2:14" ht="18" customHeight="1" x14ac:dyDescent="0.15">
      <c r="B18" s="295" t="s">
        <v>307</v>
      </c>
      <c r="C18" s="296"/>
      <c r="D18" s="297"/>
      <c r="E18" s="168" t="s">
        <v>318</v>
      </c>
      <c r="F18" s="150"/>
      <c r="G18" s="158">
        <v>3</v>
      </c>
      <c r="H18" s="151">
        <f t="shared" si="0"/>
        <v>0</v>
      </c>
      <c r="I18" s="11"/>
      <c r="J18" s="185" t="s">
        <v>319</v>
      </c>
      <c r="K18" s="159"/>
      <c r="L18" s="160"/>
      <c r="M18" s="161">
        <v>3.4</v>
      </c>
      <c r="N18" s="162">
        <f t="shared" si="1"/>
        <v>0</v>
      </c>
    </row>
    <row r="19" spans="2:14" ht="18" customHeight="1" x14ac:dyDescent="0.15">
      <c r="B19" s="295" t="s">
        <v>310</v>
      </c>
      <c r="C19" s="296"/>
      <c r="D19" s="297"/>
      <c r="E19" s="153" t="s">
        <v>320</v>
      </c>
      <c r="F19" s="150"/>
      <c r="G19" s="158">
        <v>1.5</v>
      </c>
      <c r="H19" s="151">
        <f t="shared" si="0"/>
        <v>0</v>
      </c>
      <c r="I19" s="11"/>
      <c r="J19" s="183" t="s">
        <v>321</v>
      </c>
      <c r="K19" s="149"/>
      <c r="L19" s="150"/>
      <c r="M19" s="150">
        <v>2.1</v>
      </c>
      <c r="N19" s="151">
        <f t="shared" si="1"/>
        <v>0</v>
      </c>
    </row>
    <row r="20" spans="2:14" ht="18" customHeight="1" x14ac:dyDescent="0.15">
      <c r="B20" s="298" t="s">
        <v>313</v>
      </c>
      <c r="C20" s="299"/>
      <c r="D20" s="300"/>
      <c r="E20" s="163" t="s">
        <v>322</v>
      </c>
      <c r="F20" s="156"/>
      <c r="G20" s="164">
        <v>1.9</v>
      </c>
      <c r="H20" s="157">
        <f t="shared" si="0"/>
        <v>0</v>
      </c>
      <c r="I20" s="11"/>
      <c r="J20" s="184" t="s">
        <v>323</v>
      </c>
      <c r="K20" s="155"/>
      <c r="L20" s="156"/>
      <c r="M20" s="156">
        <v>6.4</v>
      </c>
      <c r="N20" s="157">
        <f t="shared" si="1"/>
        <v>0</v>
      </c>
    </row>
    <row r="21" spans="2:14" ht="18" customHeight="1" x14ac:dyDescent="0.15">
      <c r="B21" s="301" t="s">
        <v>304</v>
      </c>
      <c r="C21" s="302"/>
      <c r="D21" s="303"/>
      <c r="E21" s="152" t="s">
        <v>324</v>
      </c>
      <c r="F21" s="143"/>
      <c r="G21" s="166">
        <v>2.9</v>
      </c>
      <c r="H21" s="145">
        <f t="shared" si="0"/>
        <v>0</v>
      </c>
      <c r="I21" s="11"/>
      <c r="J21" s="185" t="s">
        <v>325</v>
      </c>
      <c r="K21" s="159"/>
      <c r="L21" s="161"/>
      <c r="M21" s="161">
        <v>3</v>
      </c>
      <c r="N21" s="162">
        <f t="shared" si="1"/>
        <v>0</v>
      </c>
    </row>
    <row r="22" spans="2:14" ht="18" customHeight="1" x14ac:dyDescent="0.15">
      <c r="B22" s="295" t="s">
        <v>307</v>
      </c>
      <c r="C22" s="296"/>
      <c r="D22" s="297"/>
      <c r="E22" s="153" t="s">
        <v>326</v>
      </c>
      <c r="F22" s="150"/>
      <c r="G22" s="154">
        <v>2.4</v>
      </c>
      <c r="H22" s="151">
        <f t="shared" si="0"/>
        <v>0</v>
      </c>
      <c r="I22" s="11"/>
      <c r="J22" s="183" t="s">
        <v>327</v>
      </c>
      <c r="K22" s="149"/>
      <c r="L22" s="150"/>
      <c r="M22" s="150">
        <v>1.7</v>
      </c>
      <c r="N22" s="151">
        <f t="shared" si="1"/>
        <v>0</v>
      </c>
    </row>
    <row r="23" spans="2:14" ht="18" customHeight="1" x14ac:dyDescent="0.15">
      <c r="B23" s="295" t="s">
        <v>310</v>
      </c>
      <c r="C23" s="296"/>
      <c r="D23" s="297"/>
      <c r="E23" s="153" t="s">
        <v>328</v>
      </c>
      <c r="F23" s="150"/>
      <c r="G23" s="154">
        <v>1.3</v>
      </c>
      <c r="H23" s="151">
        <f t="shared" si="0"/>
        <v>0</v>
      </c>
      <c r="I23" s="11"/>
      <c r="J23" s="184" t="s">
        <v>329</v>
      </c>
      <c r="K23" s="155"/>
      <c r="L23" s="167"/>
      <c r="M23" s="156">
        <v>5.5</v>
      </c>
      <c r="N23" s="157">
        <f t="shared" si="1"/>
        <v>0</v>
      </c>
    </row>
    <row r="24" spans="2:14" ht="18" customHeight="1" x14ac:dyDescent="0.15">
      <c r="B24" s="298" t="s">
        <v>313</v>
      </c>
      <c r="C24" s="299"/>
      <c r="D24" s="300"/>
      <c r="E24" s="163" t="s">
        <v>330</v>
      </c>
      <c r="F24" s="156"/>
      <c r="G24" s="169">
        <v>1.7</v>
      </c>
      <c r="H24" s="157">
        <f t="shared" si="0"/>
        <v>0</v>
      </c>
      <c r="I24" s="11"/>
      <c r="J24" s="185" t="s">
        <v>331</v>
      </c>
      <c r="K24" s="159"/>
      <c r="L24" s="161"/>
      <c r="M24" s="161">
        <v>2.5</v>
      </c>
      <c r="N24" s="162">
        <f t="shared" si="1"/>
        <v>0</v>
      </c>
    </row>
    <row r="25" spans="2:14" ht="18" customHeight="1" x14ac:dyDescent="0.15">
      <c r="B25" s="301" t="s">
        <v>304</v>
      </c>
      <c r="C25" s="302"/>
      <c r="D25" s="303"/>
      <c r="E25" s="152" t="s">
        <v>332</v>
      </c>
      <c r="F25" s="143"/>
      <c r="G25" s="166">
        <v>2.2000000000000002</v>
      </c>
      <c r="H25" s="145">
        <f t="shared" si="0"/>
        <v>0</v>
      </c>
      <c r="I25" s="11"/>
      <c r="J25" s="183" t="s">
        <v>333</v>
      </c>
      <c r="K25" s="149"/>
      <c r="L25" s="150"/>
      <c r="M25" s="150">
        <v>1.2</v>
      </c>
      <c r="N25" s="151">
        <f t="shared" si="1"/>
        <v>0</v>
      </c>
    </row>
    <row r="26" spans="2:14" ht="18" customHeight="1" x14ac:dyDescent="0.15">
      <c r="B26" s="295" t="s">
        <v>307</v>
      </c>
      <c r="C26" s="296"/>
      <c r="D26" s="297"/>
      <c r="E26" s="153" t="s">
        <v>334</v>
      </c>
      <c r="F26" s="150"/>
      <c r="G26" s="158">
        <v>1.8</v>
      </c>
      <c r="H26" s="151">
        <f t="shared" si="0"/>
        <v>0</v>
      </c>
      <c r="I26" s="11"/>
      <c r="J26" s="184" t="s">
        <v>335</v>
      </c>
      <c r="K26" s="155"/>
      <c r="L26" s="156"/>
      <c r="M26" s="156">
        <v>4.4000000000000004</v>
      </c>
      <c r="N26" s="157">
        <f t="shared" si="1"/>
        <v>0</v>
      </c>
    </row>
    <row r="27" spans="2:14" ht="18" customHeight="1" x14ac:dyDescent="0.15">
      <c r="B27" s="295" t="s">
        <v>310</v>
      </c>
      <c r="C27" s="296"/>
      <c r="D27" s="297"/>
      <c r="E27" s="153" t="s">
        <v>336</v>
      </c>
      <c r="F27" s="150"/>
      <c r="G27" s="154">
        <v>1</v>
      </c>
      <c r="H27" s="151">
        <f t="shared" si="0"/>
        <v>0</v>
      </c>
      <c r="I27" s="11"/>
      <c r="J27" s="185" t="s">
        <v>337</v>
      </c>
      <c r="K27" s="159"/>
      <c r="L27" s="161"/>
      <c r="M27" s="161">
        <v>2</v>
      </c>
      <c r="N27" s="162">
        <f t="shared" si="1"/>
        <v>0</v>
      </c>
    </row>
    <row r="28" spans="2:14" ht="18" customHeight="1" x14ac:dyDescent="0.15">
      <c r="B28" s="298" t="s">
        <v>313</v>
      </c>
      <c r="C28" s="299"/>
      <c r="D28" s="300"/>
      <c r="E28" s="163" t="s">
        <v>338</v>
      </c>
      <c r="F28" s="156"/>
      <c r="G28" s="169">
        <v>1.5</v>
      </c>
      <c r="H28" s="157">
        <f t="shared" si="0"/>
        <v>0</v>
      </c>
      <c r="I28" s="11"/>
      <c r="J28" s="183" t="s">
        <v>339</v>
      </c>
      <c r="K28" s="170"/>
      <c r="L28" s="150"/>
      <c r="M28" s="150">
        <v>0.7</v>
      </c>
      <c r="N28" s="151">
        <f t="shared" si="1"/>
        <v>0</v>
      </c>
    </row>
    <row r="29" spans="2:14" ht="18" customHeight="1" x14ac:dyDescent="0.15">
      <c r="B29" s="301" t="s">
        <v>304</v>
      </c>
      <c r="C29" s="302"/>
      <c r="D29" s="303"/>
      <c r="E29" s="152" t="s">
        <v>340</v>
      </c>
      <c r="F29" s="143"/>
      <c r="G29" s="144">
        <v>1.5</v>
      </c>
      <c r="H29" s="145">
        <f t="shared" si="0"/>
        <v>0</v>
      </c>
      <c r="I29" s="11"/>
      <c r="J29" s="184" t="s">
        <v>341</v>
      </c>
      <c r="K29" s="171"/>
      <c r="L29" s="156"/>
      <c r="M29" s="156">
        <v>3.4</v>
      </c>
      <c r="N29" s="157">
        <f t="shared" si="1"/>
        <v>0</v>
      </c>
    </row>
    <row r="30" spans="2:14" ht="18" customHeight="1" x14ac:dyDescent="0.15">
      <c r="B30" s="295" t="s">
        <v>307</v>
      </c>
      <c r="C30" s="296"/>
      <c r="D30" s="297"/>
      <c r="E30" s="153" t="s">
        <v>342</v>
      </c>
      <c r="F30" s="150"/>
      <c r="G30" s="154">
        <v>1.2</v>
      </c>
      <c r="H30" s="151">
        <f t="shared" si="0"/>
        <v>0</v>
      </c>
      <c r="I30" s="11"/>
      <c r="J30" s="185" t="s">
        <v>343</v>
      </c>
      <c r="K30" s="172"/>
      <c r="L30" s="161"/>
      <c r="M30" s="161">
        <v>3.7</v>
      </c>
      <c r="N30" s="162">
        <f t="shared" si="1"/>
        <v>0</v>
      </c>
    </row>
    <row r="31" spans="2:14" ht="18" customHeight="1" x14ac:dyDescent="0.15">
      <c r="B31" s="295" t="s">
        <v>310</v>
      </c>
      <c r="C31" s="296"/>
      <c r="D31" s="297"/>
      <c r="E31" s="153" t="s">
        <v>344</v>
      </c>
      <c r="F31" s="150"/>
      <c r="G31" s="154">
        <v>0.8</v>
      </c>
      <c r="H31" s="151">
        <f t="shared" si="0"/>
        <v>0</v>
      </c>
      <c r="I31" s="11"/>
      <c r="J31" s="183" t="s">
        <v>345</v>
      </c>
      <c r="K31" s="173"/>
      <c r="L31" s="150"/>
      <c r="M31" s="150">
        <v>4.5999999999999996</v>
      </c>
      <c r="N31" s="151">
        <f t="shared" si="1"/>
        <v>0</v>
      </c>
    </row>
    <row r="32" spans="2:14" ht="18" customHeight="1" x14ac:dyDescent="0.15">
      <c r="B32" s="298" t="s">
        <v>313</v>
      </c>
      <c r="C32" s="299"/>
      <c r="D32" s="300"/>
      <c r="E32" s="163" t="s">
        <v>346</v>
      </c>
      <c r="F32" s="156"/>
      <c r="G32" s="169">
        <v>1.4</v>
      </c>
      <c r="H32" s="157">
        <f t="shared" si="0"/>
        <v>0</v>
      </c>
      <c r="I32" s="11"/>
      <c r="J32" s="184" t="s">
        <v>347</v>
      </c>
      <c r="K32" s="174"/>
      <c r="L32" s="156"/>
      <c r="M32" s="156">
        <v>3.3</v>
      </c>
      <c r="N32" s="157">
        <f t="shared" si="1"/>
        <v>0</v>
      </c>
    </row>
    <row r="33" spans="2:14" ht="18" customHeight="1" x14ac:dyDescent="0.15">
      <c r="B33" s="309" t="s">
        <v>348</v>
      </c>
      <c r="C33" s="310"/>
      <c r="D33" s="310"/>
      <c r="E33" s="175" t="s">
        <v>349</v>
      </c>
      <c r="F33" s="143"/>
      <c r="G33" s="166">
        <v>2.1</v>
      </c>
      <c r="H33" s="145">
        <f t="shared" si="0"/>
        <v>0</v>
      </c>
      <c r="I33" s="11"/>
      <c r="J33" s="185" t="s">
        <v>350</v>
      </c>
      <c r="K33" s="176"/>
      <c r="L33" s="161"/>
      <c r="M33" s="161"/>
      <c r="N33" s="162">
        <f t="shared" si="1"/>
        <v>0</v>
      </c>
    </row>
    <row r="34" spans="2:14" ht="18" customHeight="1" x14ac:dyDescent="0.15">
      <c r="B34" s="307" t="s">
        <v>351</v>
      </c>
      <c r="C34" s="308"/>
      <c r="D34" s="308"/>
      <c r="E34" s="170" t="s">
        <v>352</v>
      </c>
      <c r="F34" s="150"/>
      <c r="G34" s="158">
        <v>8.6999999999999993</v>
      </c>
      <c r="H34" s="151">
        <f t="shared" si="0"/>
        <v>0</v>
      </c>
      <c r="I34" s="11"/>
      <c r="J34" s="184" t="s">
        <v>353</v>
      </c>
      <c r="K34" s="171"/>
      <c r="L34" s="156"/>
      <c r="M34" s="156"/>
      <c r="N34" s="157">
        <f t="shared" si="1"/>
        <v>0</v>
      </c>
    </row>
    <row r="35" spans="2:14" ht="18" customHeight="1" x14ac:dyDescent="0.15">
      <c r="B35" s="307" t="s">
        <v>354</v>
      </c>
      <c r="C35" s="308"/>
      <c r="D35" s="308"/>
      <c r="E35" s="170" t="s">
        <v>355</v>
      </c>
      <c r="F35" s="150"/>
      <c r="G35" s="158">
        <v>3.6</v>
      </c>
      <c r="H35" s="151">
        <f t="shared" si="0"/>
        <v>0</v>
      </c>
      <c r="I35" s="11"/>
      <c r="J35" s="185" t="s">
        <v>356</v>
      </c>
      <c r="K35" s="177"/>
      <c r="L35" s="161"/>
      <c r="M35" s="178">
        <v>2.2999999999999998</v>
      </c>
      <c r="N35" s="162">
        <f t="shared" si="1"/>
        <v>0</v>
      </c>
    </row>
    <row r="36" spans="2:14" ht="18" customHeight="1" x14ac:dyDescent="0.15">
      <c r="B36" s="311" t="s">
        <v>215</v>
      </c>
      <c r="C36" s="312"/>
      <c r="D36" s="312"/>
      <c r="E36" s="155" t="s">
        <v>357</v>
      </c>
      <c r="F36" s="156"/>
      <c r="G36" s="164">
        <v>5</v>
      </c>
      <c r="H36" s="157">
        <f t="shared" si="0"/>
        <v>0</v>
      </c>
      <c r="I36" s="11"/>
      <c r="J36" s="183" t="s">
        <v>358</v>
      </c>
      <c r="K36" s="168"/>
      <c r="L36" s="150"/>
      <c r="M36" s="179">
        <v>2.2999999999999998</v>
      </c>
      <c r="N36" s="151">
        <f t="shared" si="1"/>
        <v>0</v>
      </c>
    </row>
    <row r="37" spans="2:14" ht="18" customHeight="1" x14ac:dyDescent="0.15">
      <c r="B37" s="309" t="s">
        <v>359</v>
      </c>
      <c r="C37" s="310"/>
      <c r="D37" s="310"/>
      <c r="E37" s="146" t="s">
        <v>360</v>
      </c>
      <c r="F37" s="143"/>
      <c r="G37" s="143">
        <v>12</v>
      </c>
      <c r="H37" s="145">
        <f t="shared" si="0"/>
        <v>0</v>
      </c>
      <c r="I37" s="11"/>
      <c r="J37" s="183" t="s">
        <v>361</v>
      </c>
      <c r="K37" s="168"/>
      <c r="L37" s="150"/>
      <c r="M37" s="179">
        <v>4.8</v>
      </c>
      <c r="N37" s="151">
        <f t="shared" si="1"/>
        <v>0</v>
      </c>
    </row>
    <row r="38" spans="2:14" ht="18" customHeight="1" x14ac:dyDescent="0.15">
      <c r="B38" s="307" t="s">
        <v>362</v>
      </c>
      <c r="C38" s="308"/>
      <c r="D38" s="308"/>
      <c r="E38" s="149" t="s">
        <v>363</v>
      </c>
      <c r="F38" s="150"/>
      <c r="G38" s="150">
        <v>12</v>
      </c>
      <c r="H38" s="151">
        <f t="shared" si="0"/>
        <v>0</v>
      </c>
      <c r="I38" s="11"/>
      <c r="J38" s="183" t="s">
        <v>364</v>
      </c>
      <c r="K38" s="168"/>
      <c r="L38" s="150"/>
      <c r="M38" s="179">
        <v>4.8</v>
      </c>
      <c r="N38" s="151">
        <f t="shared" si="1"/>
        <v>0</v>
      </c>
    </row>
    <row r="39" spans="2:14" ht="18" customHeight="1" x14ac:dyDescent="0.15">
      <c r="B39" s="307" t="s">
        <v>365</v>
      </c>
      <c r="C39" s="308"/>
      <c r="D39" s="308"/>
      <c r="E39" s="149" t="s">
        <v>366</v>
      </c>
      <c r="F39" s="150"/>
      <c r="G39" s="150">
        <v>12</v>
      </c>
      <c r="H39" s="151">
        <f t="shared" si="0"/>
        <v>0</v>
      </c>
      <c r="I39" s="11"/>
      <c r="J39" s="183" t="s">
        <v>367</v>
      </c>
      <c r="K39" s="168"/>
      <c r="L39" s="150"/>
      <c r="M39" s="179">
        <v>1.3</v>
      </c>
      <c r="N39" s="151">
        <f t="shared" si="1"/>
        <v>0</v>
      </c>
    </row>
    <row r="40" spans="2:14" ht="18" customHeight="1" x14ac:dyDescent="0.15">
      <c r="B40" s="307" t="s">
        <v>368</v>
      </c>
      <c r="C40" s="308"/>
      <c r="D40" s="308"/>
      <c r="E40" s="149" t="s">
        <v>369</v>
      </c>
      <c r="F40" s="150"/>
      <c r="G40" s="150">
        <v>1.7</v>
      </c>
      <c r="H40" s="151">
        <f t="shared" si="0"/>
        <v>0</v>
      </c>
      <c r="I40" s="11"/>
      <c r="J40" s="183" t="s">
        <v>381</v>
      </c>
      <c r="K40" s="168"/>
      <c r="L40" s="150"/>
      <c r="M40" s="179">
        <v>3.9</v>
      </c>
      <c r="N40" s="151">
        <f t="shared" si="1"/>
        <v>0</v>
      </c>
    </row>
    <row r="41" spans="2:14" ht="18" customHeight="1" x14ac:dyDescent="0.15">
      <c r="B41" s="307" t="s">
        <v>370</v>
      </c>
      <c r="C41" s="308"/>
      <c r="D41" s="308"/>
      <c r="E41" s="149" t="s">
        <v>371</v>
      </c>
      <c r="F41" s="150"/>
      <c r="G41" s="150">
        <v>1.7</v>
      </c>
      <c r="H41" s="151">
        <f t="shared" si="0"/>
        <v>0</v>
      </c>
      <c r="I41" s="11"/>
      <c r="J41" s="183" t="s">
        <v>382</v>
      </c>
      <c r="K41" s="168"/>
      <c r="L41" s="150"/>
      <c r="M41" s="179">
        <v>4.5999999999999996</v>
      </c>
      <c r="N41" s="151">
        <f>SUM(M41*L41)</f>
        <v>0</v>
      </c>
    </row>
    <row r="42" spans="2:14" ht="18" customHeight="1" x14ac:dyDescent="0.15">
      <c r="B42" s="307" t="s">
        <v>372</v>
      </c>
      <c r="C42" s="308"/>
      <c r="D42" s="308"/>
      <c r="E42" s="149" t="s">
        <v>373</v>
      </c>
      <c r="F42" s="150"/>
      <c r="G42" s="150">
        <v>1.9</v>
      </c>
      <c r="H42" s="151">
        <f t="shared" si="0"/>
        <v>0</v>
      </c>
      <c r="I42" s="11"/>
      <c r="J42" s="183" t="s">
        <v>384</v>
      </c>
      <c r="K42" s="168"/>
      <c r="L42" s="150"/>
      <c r="M42" s="179">
        <v>6.8</v>
      </c>
      <c r="N42" s="151">
        <f t="shared" si="1"/>
        <v>0</v>
      </c>
    </row>
    <row r="43" spans="2:14" ht="18" customHeight="1" x14ac:dyDescent="0.15">
      <c r="B43" s="307" t="s">
        <v>374</v>
      </c>
      <c r="C43" s="308"/>
      <c r="D43" s="308"/>
      <c r="E43" s="149" t="s">
        <v>375</v>
      </c>
      <c r="F43" s="150"/>
      <c r="G43" s="150">
        <v>5.5</v>
      </c>
      <c r="H43" s="151">
        <f t="shared" si="0"/>
        <v>0</v>
      </c>
      <c r="I43" s="11"/>
      <c r="J43" s="183" t="s">
        <v>383</v>
      </c>
      <c r="K43" s="168"/>
      <c r="L43" s="150"/>
      <c r="M43" s="179">
        <v>8.4</v>
      </c>
      <c r="N43" s="151">
        <f t="shared" si="1"/>
        <v>0</v>
      </c>
    </row>
    <row r="44" spans="2:14" ht="18" customHeight="1" x14ac:dyDescent="0.15">
      <c r="B44" s="307" t="s">
        <v>376</v>
      </c>
      <c r="C44" s="308"/>
      <c r="D44" s="308"/>
      <c r="E44" s="149" t="s">
        <v>377</v>
      </c>
      <c r="F44" s="150"/>
      <c r="G44" s="150">
        <v>15.5</v>
      </c>
      <c r="H44" s="151">
        <f t="shared" si="0"/>
        <v>0</v>
      </c>
      <c r="I44" s="11"/>
      <c r="J44" s="186"/>
      <c r="K44" s="168"/>
      <c r="L44" s="150"/>
      <c r="M44" s="179"/>
      <c r="N44" s="151"/>
    </row>
    <row r="45" spans="2:14" ht="18" customHeight="1" x14ac:dyDescent="0.15">
      <c r="B45" s="307" t="s">
        <v>378</v>
      </c>
      <c r="C45" s="308"/>
      <c r="D45" s="308"/>
      <c r="E45" s="149"/>
      <c r="F45" s="150"/>
      <c r="G45" s="150">
        <v>3</v>
      </c>
      <c r="H45" s="151">
        <f t="shared" si="0"/>
        <v>0</v>
      </c>
      <c r="I45" s="11"/>
      <c r="J45" s="186"/>
      <c r="K45" s="168"/>
      <c r="L45" s="150"/>
      <c r="M45" s="179"/>
      <c r="N45" s="151"/>
    </row>
    <row r="46" spans="2:14" ht="18" customHeight="1" x14ac:dyDescent="0.15">
      <c r="B46" s="307" t="s">
        <v>379</v>
      </c>
      <c r="C46" s="308"/>
      <c r="D46" s="308"/>
      <c r="E46" s="149"/>
      <c r="F46" s="150"/>
      <c r="G46" s="150">
        <v>5</v>
      </c>
      <c r="H46" s="151">
        <f t="shared" si="0"/>
        <v>0</v>
      </c>
      <c r="I46" s="11"/>
      <c r="J46" s="187"/>
      <c r="K46" s="180"/>
      <c r="L46" s="156"/>
      <c r="M46" s="181"/>
      <c r="N46" s="157"/>
    </row>
    <row r="47" spans="2:14" ht="18" customHeight="1" x14ac:dyDescent="0.15">
      <c r="B47" s="313" t="s">
        <v>380</v>
      </c>
      <c r="C47" s="314"/>
      <c r="D47" s="315"/>
      <c r="E47" s="180"/>
      <c r="F47" s="156"/>
      <c r="G47" s="156">
        <v>8</v>
      </c>
      <c r="H47" s="157">
        <f t="shared" si="0"/>
        <v>0</v>
      </c>
      <c r="I47" s="11"/>
      <c r="J47" s="280" t="s">
        <v>146</v>
      </c>
      <c r="K47" s="281"/>
      <c r="L47" s="281"/>
      <c r="M47" s="282"/>
      <c r="N47" s="318">
        <f>SUM(H11:H47,N11:N46)</f>
        <v>0</v>
      </c>
    </row>
    <row r="48" spans="2:14" ht="15" customHeight="1" x14ac:dyDescent="0.15">
      <c r="D48" s="71"/>
      <c r="E48" s="71"/>
      <c r="F48" s="70"/>
      <c r="G48" s="70"/>
      <c r="H48" s="70"/>
    </row>
    <row r="49" spans="4:8" ht="15" customHeight="1" x14ac:dyDescent="0.15">
      <c r="D49" s="71"/>
      <c r="E49" s="72"/>
      <c r="F49" s="70"/>
      <c r="G49" s="70"/>
      <c r="H49" s="70"/>
    </row>
    <row r="50" spans="4:8" x14ac:dyDescent="0.15">
      <c r="D50" s="71"/>
      <c r="E50" s="72"/>
      <c r="F50" s="70"/>
      <c r="G50" s="70"/>
      <c r="H50" s="70"/>
    </row>
    <row r="51" spans="4:8" x14ac:dyDescent="0.15">
      <c r="D51" s="71"/>
      <c r="E51" s="72"/>
      <c r="F51" s="70"/>
      <c r="G51" s="70"/>
      <c r="H51" s="70"/>
    </row>
  </sheetData>
  <protectedRanges>
    <protectedRange sqref="G6" name="範囲1"/>
    <protectedRange sqref="G7" name="範囲1_1"/>
  </protectedRanges>
  <dataConsolidate/>
  <mergeCells count="61">
    <mergeCell ref="B47:D47"/>
    <mergeCell ref="J47:M47"/>
    <mergeCell ref="B41:D41"/>
    <mergeCell ref="B42:D42"/>
    <mergeCell ref="B44:D44"/>
    <mergeCell ref="B45:D45"/>
    <mergeCell ref="B46:D46"/>
    <mergeCell ref="B19:D19"/>
    <mergeCell ref="B20:D20"/>
    <mergeCell ref="B21:D21"/>
    <mergeCell ref="B22:D22"/>
    <mergeCell ref="B43:D43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M6:N6"/>
    <mergeCell ref="C7:F7"/>
    <mergeCell ref="G7:H7"/>
    <mergeCell ref="B23:D23"/>
    <mergeCell ref="I7:J7"/>
    <mergeCell ref="C8:N8"/>
    <mergeCell ref="D9:K9"/>
    <mergeCell ref="B10:D10"/>
    <mergeCell ref="B11:D11"/>
    <mergeCell ref="B12:D12"/>
    <mergeCell ref="B14:D14"/>
    <mergeCell ref="B15:D15"/>
    <mergeCell ref="B16:D16"/>
    <mergeCell ref="B17:D17"/>
    <mergeCell ref="B13:D13"/>
    <mergeCell ref="B18:D18"/>
    <mergeCell ref="B6:B7"/>
    <mergeCell ref="C6:F6"/>
    <mergeCell ref="G6:H6"/>
    <mergeCell ref="I6:J6"/>
    <mergeCell ref="K6:K7"/>
    <mergeCell ref="B1:J3"/>
    <mergeCell ref="K1:N1"/>
    <mergeCell ref="K2:N2"/>
    <mergeCell ref="K3:N3"/>
    <mergeCell ref="B4:B5"/>
    <mergeCell ref="C4:F4"/>
    <mergeCell ref="H4:J4"/>
    <mergeCell ref="L4:N4"/>
    <mergeCell ref="C5:F5"/>
    <mergeCell ref="H5:J5"/>
    <mergeCell ref="L5:N5"/>
    <mergeCell ref="B26:D26"/>
    <mergeCell ref="B27:D27"/>
    <mergeCell ref="B28:D28"/>
    <mergeCell ref="B29:D29"/>
    <mergeCell ref="B24:D24"/>
    <mergeCell ref="B25:D25"/>
  </mergeCells>
  <phoneticPr fontId="2"/>
  <pageMargins left="0.43307086614173229" right="0.19685039370078741" top="0.35433070866141736" bottom="0.39370078740157483" header="0.39370078740157483" footer="0.19685039370078741"/>
  <pageSetup paperSize="9" firstPageNumber="4294963191" orientation="portrait" r:id="rId1"/>
  <headerFooter alignWithMargins="0">
    <oddFooter>&amp;R様式No.機材－Ｆ００８（第３版）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'C:\Users\M-ota\Desktop\新社名書式2\[機材-F008　レンタル部材発注書2.xlsx]プルダウンリスト'!#REF!</xm:f>
          </x14:formula1>
          <xm:sqref>J2</xm:sqref>
        </x14:dataValidation>
        <x14:dataValidation type="list" allowBlank="1" showInputMessage="1" showErrorMessage="1" xr:uid="{00000000-0002-0000-0500-000001000000}">
          <x14:formula1>
            <xm:f>プルダウンリスト!$B$5:$B$24</xm:f>
          </x14:formula1>
          <xm:sqref>K2:N2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C27"/>
  <sheetViews>
    <sheetView workbookViewId="0">
      <selection activeCell="B1" sqref="B1"/>
    </sheetView>
  </sheetViews>
  <sheetFormatPr defaultRowHeight="18" customHeight="1" x14ac:dyDescent="0.15"/>
  <cols>
    <col min="2" max="2" width="21.5" bestFit="1" customWidth="1"/>
    <col min="3" max="3" width="46.5" customWidth="1"/>
  </cols>
  <sheetData>
    <row r="3" spans="2:3" ht="18" customHeight="1" x14ac:dyDescent="0.15">
      <c r="B3" s="316" t="s">
        <v>235</v>
      </c>
      <c r="C3" s="316"/>
    </row>
    <row r="4" spans="2:3" ht="18" customHeight="1" x14ac:dyDescent="0.15">
      <c r="B4" s="90" t="s">
        <v>236</v>
      </c>
      <c r="C4" s="90" t="s">
        <v>253</v>
      </c>
    </row>
    <row r="5" spans="2:3" ht="18" customHeight="1" x14ac:dyDescent="0.15">
      <c r="B5" s="89" t="s">
        <v>254</v>
      </c>
      <c r="C5" s="91" t="s">
        <v>237</v>
      </c>
    </row>
    <row r="6" spans="2:3" ht="18" customHeight="1" x14ac:dyDescent="0.15">
      <c r="B6" s="87" t="s">
        <v>220</v>
      </c>
      <c r="C6" s="92" t="s">
        <v>238</v>
      </c>
    </row>
    <row r="7" spans="2:3" ht="18" customHeight="1" x14ac:dyDescent="0.15">
      <c r="B7" s="87" t="s">
        <v>221</v>
      </c>
      <c r="C7" s="92" t="s">
        <v>239</v>
      </c>
    </row>
    <row r="8" spans="2:3" ht="18" customHeight="1" x14ac:dyDescent="0.15">
      <c r="B8" s="87" t="s">
        <v>222</v>
      </c>
      <c r="C8" s="92" t="s">
        <v>240</v>
      </c>
    </row>
    <row r="9" spans="2:3" ht="18" customHeight="1" x14ac:dyDescent="0.15">
      <c r="B9" s="87" t="s">
        <v>223</v>
      </c>
      <c r="C9" s="92" t="s">
        <v>241</v>
      </c>
    </row>
    <row r="10" spans="2:3" ht="18" customHeight="1" x14ac:dyDescent="0.15">
      <c r="B10" s="87" t="s">
        <v>224</v>
      </c>
      <c r="C10" s="92" t="s">
        <v>242</v>
      </c>
    </row>
    <row r="11" spans="2:3" ht="18" customHeight="1" x14ac:dyDescent="0.15">
      <c r="B11" s="87" t="s">
        <v>225</v>
      </c>
      <c r="C11" s="92" t="s">
        <v>243</v>
      </c>
    </row>
    <row r="12" spans="2:3" ht="18" customHeight="1" x14ac:dyDescent="0.15">
      <c r="B12" s="87" t="s">
        <v>226</v>
      </c>
      <c r="C12" s="92" t="s">
        <v>244</v>
      </c>
    </row>
    <row r="13" spans="2:3" ht="18" customHeight="1" x14ac:dyDescent="0.15">
      <c r="B13" s="87" t="s">
        <v>227</v>
      </c>
      <c r="C13" s="92" t="s">
        <v>245</v>
      </c>
    </row>
    <row r="14" spans="2:3" ht="18" customHeight="1" x14ac:dyDescent="0.15">
      <c r="B14" s="87" t="s">
        <v>228</v>
      </c>
      <c r="C14" s="92" t="s">
        <v>246</v>
      </c>
    </row>
    <row r="15" spans="2:3" ht="18" customHeight="1" x14ac:dyDescent="0.15">
      <c r="B15" s="87" t="s">
        <v>229</v>
      </c>
      <c r="C15" s="92" t="s">
        <v>247</v>
      </c>
    </row>
    <row r="16" spans="2:3" ht="18" customHeight="1" x14ac:dyDescent="0.15">
      <c r="B16" s="87" t="s">
        <v>230</v>
      </c>
      <c r="C16" s="92" t="s">
        <v>248</v>
      </c>
    </row>
    <row r="17" spans="2:3" ht="18" customHeight="1" x14ac:dyDescent="0.15">
      <c r="B17" s="87" t="s">
        <v>231</v>
      </c>
      <c r="C17" s="92" t="s">
        <v>249</v>
      </c>
    </row>
    <row r="18" spans="2:3" ht="18" customHeight="1" x14ac:dyDescent="0.15">
      <c r="B18" s="87" t="s">
        <v>232</v>
      </c>
      <c r="C18" s="92" t="s">
        <v>250</v>
      </c>
    </row>
    <row r="19" spans="2:3" ht="18" customHeight="1" x14ac:dyDescent="0.15">
      <c r="B19" s="87" t="s">
        <v>233</v>
      </c>
      <c r="C19" s="92" t="s">
        <v>251</v>
      </c>
    </row>
    <row r="20" spans="2:3" ht="18" customHeight="1" x14ac:dyDescent="0.15">
      <c r="B20" s="88" t="s">
        <v>234</v>
      </c>
      <c r="C20" s="93" t="s">
        <v>252</v>
      </c>
    </row>
    <row r="21" spans="2:3" ht="18" customHeight="1" x14ac:dyDescent="0.15">
      <c r="B21" s="90" t="s">
        <v>256</v>
      </c>
      <c r="C21" s="93" t="s">
        <v>257</v>
      </c>
    </row>
    <row r="22" spans="2:3" ht="18" customHeight="1" x14ac:dyDescent="0.15">
      <c r="B22" s="91"/>
      <c r="C22" s="91"/>
    </row>
    <row r="23" spans="2:3" ht="18" customHeight="1" x14ac:dyDescent="0.15">
      <c r="B23" s="92"/>
      <c r="C23" s="92"/>
    </row>
    <row r="24" spans="2:3" ht="18" customHeight="1" x14ac:dyDescent="0.15">
      <c r="B24" s="92"/>
      <c r="C24" s="92"/>
    </row>
    <row r="25" spans="2:3" ht="18" customHeight="1" x14ac:dyDescent="0.15">
      <c r="B25" s="92"/>
      <c r="C25" s="92"/>
    </row>
    <row r="26" spans="2:3" ht="18" customHeight="1" x14ac:dyDescent="0.15">
      <c r="B26" s="92"/>
      <c r="C26" s="92"/>
    </row>
    <row r="27" spans="2:3" ht="18" customHeight="1" x14ac:dyDescent="0.15">
      <c r="B27" s="93"/>
      <c r="C27" s="93"/>
    </row>
  </sheetData>
  <mergeCells count="1">
    <mergeCell ref="B3:C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レンタル発注書（第１版）</vt:lpstr>
      <vt:lpstr>アサガオ発注書（第１版）</vt:lpstr>
      <vt:lpstr>レンタル発注書（第２版）</vt:lpstr>
      <vt:lpstr>レンタル発注書（第３版）</vt:lpstr>
      <vt:lpstr>アサガオ発注書（第２版）</vt:lpstr>
      <vt:lpstr>アサガオ発注書（第３版）</vt:lpstr>
      <vt:lpstr>プルダウンリスト</vt:lpstr>
      <vt:lpstr>'アサガオ発注書（第１版）'!Print_Area</vt:lpstr>
      <vt:lpstr>'アサガオ発注書（第２版）'!Print_Area</vt:lpstr>
      <vt:lpstr>'アサガオ発注書（第３版）'!Print_Area</vt:lpstr>
      <vt:lpstr>'レンタル発注書（第１版）'!Print_Area</vt:lpstr>
      <vt:lpstr>'レンタル発注書（第２版）'!Print_Area</vt:lpstr>
      <vt:lpstr>'レンタル発注書（第３版）'!Print_Area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上田建機20110108</dc:creator>
  <cp:lastModifiedBy>WKSTN110</cp:lastModifiedBy>
  <cp:lastPrinted>2020-06-09T06:55:18Z</cp:lastPrinted>
  <dcterms:created xsi:type="dcterms:W3CDTF">2014-03-08T07:35:48Z</dcterms:created>
  <dcterms:modified xsi:type="dcterms:W3CDTF">2020-06-09T06:56:33Z</dcterms:modified>
</cp:coreProperties>
</file>