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tano\株式会社　ＡＳＮＯＶＡ Dropbox\事業推進部メンバー\4 機材管理部\専用フォルダ\1_新規文書関係\記録様式_F\"/>
    </mc:Choice>
  </mc:AlternateContent>
  <xr:revisionPtr revIDLastSave="0" documentId="8_{963947D1-B266-46A2-B62C-C3F77EB118AB}" xr6:coauthVersionLast="47" xr6:coauthVersionMax="47" xr10:uidLastSave="{00000000-0000-0000-0000-000000000000}"/>
  <bookViews>
    <workbookView xWindow="-120" yWindow="-120" windowWidth="20730" windowHeight="11160" xr2:uid="{315D1EF4-84CC-461A-BC90-12DC1900954E}"/>
  </bookViews>
  <sheets>
    <sheet name="レンタル部材発注書（第８版）" sheetId="1" r:id="rId1"/>
    <sheet name="アサガオ発注書（第８版）" sheetId="3" r:id="rId2"/>
    <sheet name="センター一覧表" sheetId="2" r:id="rId3"/>
  </sheets>
  <definedNames>
    <definedName name="_xlnm.Print_Area" localSheetId="1">'アサガオ発注書（第８版）'!$A$1:$L$50</definedName>
    <definedName name="_xlnm.Print_Area" localSheetId="0">'レンタル部材発注書（第８版）'!$A$1:$L$63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1" i="1" l="1"/>
  <c r="L60" i="1" l="1"/>
  <c r="I3" i="3"/>
  <c r="I3" i="1"/>
  <c r="F50" i="3"/>
  <c r="F49" i="3"/>
  <c r="F48" i="3"/>
  <c r="F47" i="3"/>
  <c r="L44" i="3"/>
  <c r="F46" i="3"/>
  <c r="L43" i="3"/>
  <c r="F45" i="3"/>
  <c r="L42" i="3"/>
  <c r="F44" i="3"/>
  <c r="L41" i="3"/>
  <c r="F43" i="3"/>
  <c r="L40" i="3"/>
  <c r="F42" i="3"/>
  <c r="L39" i="3"/>
  <c r="F41" i="3"/>
  <c r="L38" i="3"/>
  <c r="F40" i="3"/>
  <c r="L37" i="3"/>
  <c r="F39" i="3"/>
  <c r="L36" i="3"/>
  <c r="F38" i="3"/>
  <c r="F37" i="3"/>
  <c r="F36" i="3"/>
  <c r="L35" i="3"/>
  <c r="F35" i="3"/>
  <c r="L34" i="3"/>
  <c r="F34" i="3"/>
  <c r="L33" i="3"/>
  <c r="F33" i="3"/>
  <c r="L32" i="3"/>
  <c r="F32" i="3"/>
  <c r="L31" i="3"/>
  <c r="F31" i="3"/>
  <c r="L30" i="3"/>
  <c r="F30" i="3"/>
  <c r="L29" i="3"/>
  <c r="F29" i="3"/>
  <c r="L28" i="3"/>
  <c r="F28" i="3"/>
  <c r="L27" i="3"/>
  <c r="F27" i="3"/>
  <c r="L26" i="3"/>
  <c r="F26" i="3"/>
  <c r="L25" i="3"/>
  <c r="F25" i="3"/>
  <c r="L24" i="3"/>
  <c r="F24" i="3"/>
  <c r="L23" i="3"/>
  <c r="F23" i="3"/>
  <c r="L22" i="3"/>
  <c r="F22" i="3"/>
  <c r="L21" i="3"/>
  <c r="F21" i="3"/>
  <c r="L20" i="3"/>
  <c r="F20" i="3"/>
  <c r="L19" i="3"/>
  <c r="F19" i="3"/>
  <c r="L18" i="3"/>
  <c r="F18" i="3"/>
  <c r="L17" i="3"/>
  <c r="F17" i="3"/>
  <c r="L16" i="3"/>
  <c r="F16" i="3"/>
  <c r="L15" i="3"/>
  <c r="F15" i="3"/>
  <c r="L14" i="3"/>
  <c r="F14" i="3"/>
  <c r="F63" i="1"/>
  <c r="F62" i="1"/>
  <c r="F61" i="1"/>
  <c r="L59" i="1"/>
  <c r="F60" i="1"/>
  <c r="L58" i="1"/>
  <c r="F59" i="1"/>
  <c r="L57" i="1"/>
  <c r="F58" i="1"/>
  <c r="L56" i="1"/>
  <c r="F57" i="1"/>
  <c r="L55" i="1"/>
  <c r="F56" i="1"/>
  <c r="L54" i="1"/>
  <c r="F55" i="1"/>
  <c r="L53" i="1"/>
  <c r="F54" i="1"/>
  <c r="L52" i="1"/>
  <c r="F53" i="1"/>
  <c r="L51" i="1"/>
  <c r="F52" i="1"/>
  <c r="L50" i="1"/>
  <c r="F51" i="1"/>
  <c r="L49" i="1"/>
  <c r="F50" i="1"/>
  <c r="L48" i="1"/>
  <c r="F49" i="1"/>
  <c r="L47" i="1"/>
  <c r="F48" i="1"/>
  <c r="L46" i="1"/>
  <c r="F47" i="1"/>
  <c r="L45" i="1"/>
  <c r="F46" i="1"/>
  <c r="L44" i="1"/>
  <c r="F45" i="1"/>
  <c r="L43" i="1"/>
  <c r="F44" i="1"/>
  <c r="L42" i="1"/>
  <c r="F43" i="1"/>
  <c r="L41" i="1"/>
  <c r="F42" i="1"/>
  <c r="L40" i="1"/>
  <c r="F41" i="1"/>
  <c r="L39" i="1"/>
  <c r="F40" i="1"/>
  <c r="L38" i="1"/>
  <c r="F39" i="1"/>
  <c r="L37" i="1"/>
  <c r="F38" i="1"/>
  <c r="L36" i="1"/>
  <c r="F37" i="1"/>
  <c r="L35" i="1"/>
  <c r="F36" i="1"/>
  <c r="L34" i="1"/>
  <c r="F35" i="1"/>
  <c r="L33" i="1"/>
  <c r="F34" i="1"/>
  <c r="L32" i="1"/>
  <c r="F33" i="1"/>
  <c r="L31" i="1"/>
  <c r="F32" i="1"/>
  <c r="L30" i="1"/>
  <c r="F31" i="1"/>
  <c r="L29" i="1"/>
  <c r="F30" i="1"/>
  <c r="L28" i="1"/>
  <c r="F29" i="1"/>
  <c r="L27" i="1"/>
  <c r="F28" i="1"/>
  <c r="L26" i="1"/>
  <c r="F27" i="1"/>
  <c r="L25" i="1"/>
  <c r="F26" i="1"/>
  <c r="L24" i="1"/>
  <c r="F25" i="1"/>
  <c r="L23" i="1"/>
  <c r="F24" i="1"/>
  <c r="L22" i="1"/>
  <c r="F23" i="1"/>
  <c r="L21" i="1"/>
  <c r="F22" i="1"/>
  <c r="L20" i="1"/>
  <c r="F21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K63" i="1" l="1"/>
  <c r="K5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長尾 政美</author>
  </authors>
  <commentList>
    <comment ref="I2" authorId="0" shapeId="0" xr:uid="{D68F5525-976C-4F78-A708-014FCE6A6847}">
      <text>
        <r>
          <rPr>
            <b/>
            <sz val="10"/>
            <color indexed="81"/>
            <rFont val="MS P ゴシック"/>
            <family val="3"/>
            <charset val="128"/>
          </rPr>
          <t>①引取希望センターを▼リストより選択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長尾 政美</author>
  </authors>
  <commentList>
    <comment ref="I2" authorId="0" shapeId="0" xr:uid="{68560997-2D40-4E57-9CBC-D274B2CE1279}">
      <text>
        <r>
          <rPr>
            <b/>
            <sz val="10"/>
            <color indexed="81"/>
            <rFont val="MS P ゴシック"/>
            <family val="3"/>
            <charset val="128"/>
          </rPr>
          <t>①引取希望センターを▼リストより選択</t>
        </r>
      </text>
    </comment>
  </commentList>
</comments>
</file>

<file path=xl/sharedStrings.xml><?xml version="1.0" encoding="utf-8"?>
<sst xmlns="http://schemas.openxmlformats.org/spreadsheetml/2006/main" count="563" uniqueCount="414">
  <si>
    <t>レ　ン　タ　ル　部　材　発　注　書</t>
    <rPh sb="8" eb="9">
      <t>ブ</t>
    </rPh>
    <rPh sb="10" eb="11">
      <t>ザイ</t>
    </rPh>
    <rPh sb="12" eb="13">
      <t>ハツ</t>
    </rPh>
    <rPh sb="14" eb="15">
      <t>チュウ</t>
    </rPh>
    <rPh sb="16" eb="17">
      <t>ショ</t>
    </rPh>
    <phoneticPr fontId="4"/>
  </si>
  <si>
    <t>御社名</t>
    <rPh sb="0" eb="2">
      <t>オンシャ</t>
    </rPh>
    <rPh sb="2" eb="3">
      <t>メイ</t>
    </rPh>
    <phoneticPr fontId="4"/>
  </si>
  <si>
    <t>担当者</t>
  </si>
  <si>
    <t>受付日</t>
  </si>
  <si>
    <t>受付者</t>
    <rPh sb="0" eb="2">
      <t>ウケツケ</t>
    </rPh>
    <rPh sb="2" eb="3">
      <t>シャ</t>
    </rPh>
    <phoneticPr fontId="4"/>
  </si>
  <si>
    <t>現場名</t>
    <rPh sb="0" eb="2">
      <t>ゲンバ</t>
    </rPh>
    <rPh sb="2" eb="3">
      <t>メイ</t>
    </rPh>
    <phoneticPr fontId="4"/>
  </si>
  <si>
    <t>運　搬</t>
  </si>
  <si>
    <t>御社便</t>
    <rPh sb="0" eb="2">
      <t>オンシャ</t>
    </rPh>
    <phoneticPr fontId="4"/>
  </si>
  <si>
    <t>現場住所</t>
    <rPh sb="0" eb="2">
      <t>ゲンバ</t>
    </rPh>
    <rPh sb="2" eb="4">
      <t>ジュウショ</t>
    </rPh>
    <phoneticPr fontId="4"/>
  </si>
  <si>
    <t>当社便</t>
  </si>
  <si>
    <t xml:space="preserve"> 15t　 10t　 8t　 4t</t>
  </si>
  <si>
    <t>品　　名</t>
  </si>
  <si>
    <t>品　　番</t>
  </si>
  <si>
    <t>数　量</t>
  </si>
  <si>
    <t>単　重</t>
  </si>
  <si>
    <t>重　量</t>
  </si>
  <si>
    <t>支　　柱</t>
  </si>
  <si>
    <t>SA-36</t>
  </si>
  <si>
    <r>
      <t>先行手摺　</t>
    </r>
    <r>
      <rPr>
        <sz val="9"/>
        <color indexed="10"/>
        <rFont val="ＭＳ Ｐゴシック"/>
        <family val="3"/>
        <charset val="128"/>
      </rPr>
      <t>据置</t>
    </r>
    <rPh sb="0" eb="2">
      <t>センコウ</t>
    </rPh>
    <rPh sb="5" eb="7">
      <t>スエオキ</t>
    </rPh>
    <phoneticPr fontId="4"/>
  </si>
  <si>
    <t>SXⅡ-18</t>
    <phoneticPr fontId="4"/>
  </si>
  <si>
    <t>SA-27</t>
  </si>
  <si>
    <t>SXⅡ-15</t>
    <phoneticPr fontId="4"/>
  </si>
  <si>
    <t>SA-18</t>
  </si>
  <si>
    <t>SXⅡ-12</t>
    <phoneticPr fontId="4"/>
  </si>
  <si>
    <t>SA-09</t>
  </si>
  <si>
    <t>SXⅡ-09</t>
    <phoneticPr fontId="4"/>
  </si>
  <si>
    <t>SA-09頭切</t>
    <rPh sb="5" eb="6">
      <t>アタマ</t>
    </rPh>
    <rPh sb="6" eb="7">
      <t>キリ</t>
    </rPh>
    <phoneticPr fontId="4"/>
  </si>
  <si>
    <t>SXⅡ-06</t>
    <phoneticPr fontId="4"/>
  </si>
  <si>
    <t>SA-045</t>
  </si>
  <si>
    <t>パイプジャッキ</t>
  </si>
  <si>
    <t>SE-6</t>
  </si>
  <si>
    <t>ブラケット</t>
  </si>
  <si>
    <t>SB-90</t>
  </si>
  <si>
    <t>パイプ自在ジャッキ</t>
  </si>
  <si>
    <t>SE-6S</t>
  </si>
  <si>
    <t>SB-80</t>
  </si>
  <si>
    <t>壁あてジャッキ</t>
  </si>
  <si>
    <t>SE-6P</t>
  </si>
  <si>
    <t>SB-40</t>
  </si>
  <si>
    <t>ジャッキホルダー</t>
  </si>
  <si>
    <t>SJH-20</t>
  </si>
  <si>
    <t>SB-25</t>
  </si>
  <si>
    <t>張出ブラケット</t>
  </si>
  <si>
    <t>SBH-40</t>
    <phoneticPr fontId="4"/>
  </si>
  <si>
    <t>アンダーベース　スチール</t>
  </si>
  <si>
    <t>SPB-24S</t>
  </si>
  <si>
    <t>SBH-25</t>
    <phoneticPr fontId="4"/>
  </si>
  <si>
    <t>アンダーベース　下屋用</t>
  </si>
  <si>
    <t>SPB-600P</t>
  </si>
  <si>
    <t>ネットブラケット　クランプ式</t>
  </si>
  <si>
    <t>SNB-C</t>
  </si>
  <si>
    <t>筋　　交</t>
  </si>
  <si>
    <t>SLNA-18</t>
  </si>
  <si>
    <t>ネットブラケット　クサビ式</t>
    <phoneticPr fontId="4"/>
  </si>
  <si>
    <t>SNB-K</t>
  </si>
  <si>
    <t>SLNA-12</t>
  </si>
  <si>
    <t>サイドアダプター</t>
    <phoneticPr fontId="4"/>
  </si>
  <si>
    <t>SM-120</t>
  </si>
  <si>
    <t>SLNA-09</t>
  </si>
  <si>
    <t>センターアダプター</t>
    <phoneticPr fontId="4"/>
  </si>
  <si>
    <t>SDS-A1</t>
  </si>
  <si>
    <t>階　　段</t>
  </si>
  <si>
    <t>SH-19</t>
  </si>
  <si>
    <t>手　摺</t>
    <rPh sb="0" eb="1">
      <t>テ</t>
    </rPh>
    <rPh sb="2" eb="3">
      <t>スリ</t>
    </rPh>
    <phoneticPr fontId="4"/>
  </si>
  <si>
    <t>SC-18</t>
    <phoneticPr fontId="4"/>
  </si>
  <si>
    <t>アルミ階段</t>
  </si>
  <si>
    <t>SH-19AL</t>
  </si>
  <si>
    <t>SC-15</t>
    <phoneticPr fontId="4"/>
  </si>
  <si>
    <t>ハーフステップ</t>
  </si>
  <si>
    <t>SH-19H</t>
  </si>
  <si>
    <t>SC-12</t>
    <phoneticPr fontId="4"/>
  </si>
  <si>
    <t>補助ステップ</t>
  </si>
  <si>
    <t>SQ-N</t>
  </si>
  <si>
    <t>SC-09</t>
    <phoneticPr fontId="4"/>
  </si>
  <si>
    <t>タラップガード</t>
  </si>
  <si>
    <t>SC-06</t>
    <phoneticPr fontId="4"/>
  </si>
  <si>
    <r>
      <t>先行手摺　</t>
    </r>
    <r>
      <rPr>
        <sz val="9"/>
        <color indexed="10"/>
        <rFont val="ＭＳ Ｐゴシック"/>
        <family val="3"/>
        <charset val="128"/>
      </rPr>
      <t>先送式</t>
    </r>
    <phoneticPr fontId="4"/>
  </si>
  <si>
    <t>SCS-18</t>
  </si>
  <si>
    <t>SC-04</t>
    <phoneticPr fontId="4"/>
  </si>
  <si>
    <t>SCS-12</t>
  </si>
  <si>
    <t>SC-03</t>
  </si>
  <si>
    <t>SCS-09</t>
  </si>
  <si>
    <t>SC-02</t>
  </si>
  <si>
    <t>ガードフェンス(枠）</t>
  </si>
  <si>
    <t>ＳＧ－Ｂ</t>
  </si>
  <si>
    <t>踏　板</t>
    <rPh sb="0" eb="1">
      <t>トウ</t>
    </rPh>
    <rPh sb="2" eb="3">
      <t>イタ</t>
    </rPh>
    <phoneticPr fontId="4"/>
  </si>
  <si>
    <t>SD-5018</t>
    <phoneticPr fontId="4"/>
  </si>
  <si>
    <t>白パネル</t>
  </si>
  <si>
    <t>SD-5012</t>
    <phoneticPr fontId="4"/>
  </si>
  <si>
    <t>２スパントラス</t>
  </si>
  <si>
    <t>SG-36</t>
  </si>
  <si>
    <t>SD-5009</t>
    <phoneticPr fontId="4"/>
  </si>
  <si>
    <t>３スパントラス</t>
  </si>
  <si>
    <t>SG-54</t>
  </si>
  <si>
    <t>SD-5006</t>
    <phoneticPr fontId="4"/>
  </si>
  <si>
    <t>梯子</t>
  </si>
  <si>
    <t>SF-27</t>
  </si>
  <si>
    <t>SD-4018</t>
  </si>
  <si>
    <t>SF-18</t>
  </si>
  <si>
    <t>SD-4015</t>
  </si>
  <si>
    <t>壁つなぎ</t>
  </si>
  <si>
    <t>NK-90112</t>
  </si>
  <si>
    <t>SD-4012</t>
  </si>
  <si>
    <t>NK-7092</t>
  </si>
  <si>
    <t>SD-4009</t>
  </si>
  <si>
    <t>NK-5072</t>
  </si>
  <si>
    <t>SD-4006</t>
  </si>
  <si>
    <t>NK-3352</t>
  </si>
  <si>
    <t>SD-2518</t>
  </si>
  <si>
    <t>NK-2434</t>
  </si>
  <si>
    <t>SD-2515</t>
  </si>
  <si>
    <t>NK-1925</t>
  </si>
  <si>
    <t>SD-2512</t>
  </si>
  <si>
    <t>巾木</t>
    <phoneticPr fontId="4"/>
  </si>
  <si>
    <t>SD-2509</t>
  </si>
  <si>
    <t>SD-2506</t>
  </si>
  <si>
    <t>SD-2504</t>
  </si>
  <si>
    <t>センター踏板</t>
    <rPh sb="4" eb="6">
      <t>フミイタ</t>
    </rPh>
    <phoneticPr fontId="4"/>
  </si>
  <si>
    <t>SDS-2518</t>
  </si>
  <si>
    <t>単管パイプ</t>
  </si>
  <si>
    <t>5m</t>
  </si>
  <si>
    <t>SDS-2512</t>
  </si>
  <si>
    <t>4m</t>
    <phoneticPr fontId="4"/>
  </si>
  <si>
    <t>SDS-2509</t>
  </si>
  <si>
    <t>3m</t>
  </si>
  <si>
    <t>SDS-1518</t>
  </si>
  <si>
    <t>2m</t>
  </si>
  <si>
    <t>SDS-1512</t>
  </si>
  <si>
    <t>1.5m</t>
    <phoneticPr fontId="4"/>
  </si>
  <si>
    <t>SDS-1509</t>
  </si>
  <si>
    <t>1m</t>
  </si>
  <si>
    <t>兼用クランプ　直交</t>
    <rPh sb="0" eb="2">
      <t>ケンヨウ</t>
    </rPh>
    <rPh sb="7" eb="9">
      <t>チョッコウ</t>
    </rPh>
    <phoneticPr fontId="4"/>
  </si>
  <si>
    <t>KTCL</t>
  </si>
  <si>
    <t>ジャッキ車輪150型</t>
  </si>
  <si>
    <t>SCJ150VS</t>
  </si>
  <si>
    <t>兼用クランプ　自在</t>
    <rPh sb="0" eb="2">
      <t>ケンヨウ</t>
    </rPh>
    <rPh sb="7" eb="9">
      <t>ジザイ</t>
    </rPh>
    <phoneticPr fontId="4"/>
  </si>
  <si>
    <t>KZCL</t>
  </si>
  <si>
    <t>ランディングボックス</t>
    <phoneticPr fontId="4"/>
  </si>
  <si>
    <t>鉄骨クランプ　固定</t>
    <rPh sb="0" eb="2">
      <t>テッコツ</t>
    </rPh>
    <rPh sb="7" eb="9">
      <t>コテイ</t>
    </rPh>
    <phoneticPr fontId="4"/>
  </si>
  <si>
    <t>KLTCL</t>
  </si>
  <si>
    <t>鉄骨クランプ　自在</t>
    <rPh sb="0" eb="2">
      <t>テッコツ</t>
    </rPh>
    <rPh sb="7" eb="9">
      <t>ジザイ</t>
    </rPh>
    <phoneticPr fontId="4"/>
  </si>
  <si>
    <t>KLTZCL</t>
  </si>
  <si>
    <t>ガードフェンス</t>
    <phoneticPr fontId="4"/>
  </si>
  <si>
    <t>ＳＧ－Ａ(18)</t>
  </si>
  <si>
    <t>ＳＧ－Ａ(12)</t>
  </si>
  <si>
    <t>ＳＧ－Ａ(09)</t>
  </si>
  <si>
    <t>ＳＧ－Ａ(06)</t>
  </si>
  <si>
    <t>総　重　量　計</t>
  </si>
  <si>
    <t>ブラシキ</t>
    <phoneticPr fontId="3"/>
  </si>
  <si>
    <t>株式会社ASNOVA</t>
    <rPh sb="0" eb="2">
      <t>カブシキ</t>
    </rPh>
    <rPh sb="2" eb="4">
      <t>カイシャ</t>
    </rPh>
    <phoneticPr fontId="4"/>
  </si>
  <si>
    <t>元請住所</t>
    <rPh sb="0" eb="4">
      <t>モトウケジュウショ</t>
    </rPh>
    <phoneticPr fontId="3"/>
  </si>
  <si>
    <t>ハッチ式アンチ</t>
    <rPh sb="3" eb="4">
      <t>シキ</t>
    </rPh>
    <phoneticPr fontId="3"/>
  </si>
  <si>
    <t>大引ジャッキ</t>
    <rPh sb="0" eb="2">
      <t>オオビキ</t>
    </rPh>
    <phoneticPr fontId="3"/>
  </si>
  <si>
    <t>株式会社ASNOVA　各センター一覧表</t>
    <rPh sb="0" eb="4">
      <t>カブシキカイシャ</t>
    </rPh>
    <rPh sb="11" eb="12">
      <t>カク</t>
    </rPh>
    <rPh sb="16" eb="18">
      <t>イチラン</t>
    </rPh>
    <rPh sb="18" eb="19">
      <t>ヒョウ</t>
    </rPh>
    <phoneticPr fontId="18"/>
  </si>
  <si>
    <t>日曜日・祝日</t>
  </si>
  <si>
    <t>土曜日・日曜日・祝日</t>
  </si>
  <si>
    <t xml:space="preserve">494-0007 </t>
  </si>
  <si>
    <t>本社</t>
    <rPh sb="0" eb="2">
      <t>ホンシャ</t>
    </rPh>
    <phoneticPr fontId="18"/>
  </si>
  <si>
    <t>453-6126</t>
    <phoneticPr fontId="18"/>
  </si>
  <si>
    <t>機材管理部</t>
    <rPh sb="0" eb="5">
      <t>キザイカンリブ</t>
    </rPh>
    <phoneticPr fontId="18"/>
  </si>
  <si>
    <t>530-0001</t>
    <phoneticPr fontId="18"/>
  </si>
  <si>
    <t>仙台営業所</t>
    <rPh sb="0" eb="5">
      <t>センダイエイギョウショ</t>
    </rPh>
    <phoneticPr fontId="18"/>
  </si>
  <si>
    <t>東京営業所　</t>
    <rPh sb="0" eb="2">
      <t>トウキョウ</t>
    </rPh>
    <rPh sb="2" eb="5">
      <t>エイギョウショ</t>
    </rPh>
    <phoneticPr fontId="18"/>
  </si>
  <si>
    <t>大阪営業所　　</t>
    <rPh sb="0" eb="2">
      <t>オオサカ</t>
    </rPh>
    <rPh sb="2" eb="5">
      <t>エイギョウショ</t>
    </rPh>
    <phoneticPr fontId="18"/>
  </si>
  <si>
    <t>名古屋営業所　　</t>
    <rPh sb="0" eb="3">
      <t>ナゴヤ</t>
    </rPh>
    <rPh sb="3" eb="6">
      <t>エイギョウショ</t>
    </rPh>
    <phoneticPr fontId="18"/>
  </si>
  <si>
    <t>レンタル部材（アサガオ）発注書</t>
    <rPh sb="4" eb="5">
      <t>ブ</t>
    </rPh>
    <rPh sb="5" eb="6">
      <t>ザイ</t>
    </rPh>
    <rPh sb="12" eb="13">
      <t>ハツ</t>
    </rPh>
    <rPh sb="13" eb="14">
      <t>チュウ</t>
    </rPh>
    <rPh sb="14" eb="15">
      <t>ショ</t>
    </rPh>
    <phoneticPr fontId="4"/>
  </si>
  <si>
    <t>備考</t>
    <rPh sb="0" eb="2">
      <t>ビコウ</t>
    </rPh>
    <phoneticPr fontId="4"/>
  </si>
  <si>
    <t>アルミ朝顔　フレームL</t>
    <rPh sb="3" eb="5">
      <t>アサガオ</t>
    </rPh>
    <phoneticPr fontId="4"/>
  </si>
  <si>
    <t>S A L 1 L</t>
    <phoneticPr fontId="4"/>
  </si>
  <si>
    <t>次世代シート朝顔　本体フレーム</t>
    <rPh sb="0" eb="3">
      <t>ジセダイ</t>
    </rPh>
    <rPh sb="6" eb="8">
      <t>アサガオ</t>
    </rPh>
    <rPh sb="9" eb="11">
      <t>ホンタイ</t>
    </rPh>
    <phoneticPr fontId="4"/>
  </si>
  <si>
    <t>アルミ朝顔　フレームR</t>
    <phoneticPr fontId="4"/>
  </si>
  <si>
    <t>S A L 2 R</t>
    <phoneticPr fontId="4"/>
  </si>
  <si>
    <t>次世代シート朝顔　斜材</t>
    <rPh sb="0" eb="3">
      <t>ジセダイ</t>
    </rPh>
    <rPh sb="6" eb="8">
      <t>アサガオ</t>
    </rPh>
    <rPh sb="9" eb="11">
      <t>シャザイ</t>
    </rPh>
    <phoneticPr fontId="4"/>
  </si>
  <si>
    <t>アルミ朝顔　バンノー板受け(上）</t>
    <rPh sb="10" eb="11">
      <t>バン</t>
    </rPh>
    <rPh sb="11" eb="12">
      <t>ウ</t>
    </rPh>
    <rPh sb="14" eb="15">
      <t>ウエ</t>
    </rPh>
    <phoneticPr fontId="4"/>
  </si>
  <si>
    <t>1800SAL318</t>
    <phoneticPr fontId="4"/>
  </si>
  <si>
    <t>次世代シート朝顔　上部金具</t>
    <rPh sb="0" eb="3">
      <t>ジセダイ</t>
    </rPh>
    <rPh sb="6" eb="8">
      <t>アサガオ</t>
    </rPh>
    <rPh sb="9" eb="11">
      <t>ジョウブ</t>
    </rPh>
    <rPh sb="11" eb="13">
      <t>カナグ</t>
    </rPh>
    <phoneticPr fontId="4"/>
  </si>
  <si>
    <t>アルミ朝顔　バンノー板受け(下）</t>
    <rPh sb="10" eb="11">
      <t>バン</t>
    </rPh>
    <rPh sb="11" eb="12">
      <t>ウ</t>
    </rPh>
    <rPh sb="14" eb="15">
      <t>シタ</t>
    </rPh>
    <phoneticPr fontId="4"/>
  </si>
  <si>
    <t>1800SAL418</t>
    <phoneticPr fontId="4"/>
  </si>
  <si>
    <t>次世代シート朝顔　下部金具</t>
    <rPh sb="0" eb="3">
      <t>ジセダイ</t>
    </rPh>
    <rPh sb="6" eb="8">
      <t>アサガオ</t>
    </rPh>
    <rPh sb="9" eb="11">
      <t>カブ</t>
    </rPh>
    <rPh sb="11" eb="13">
      <t>カナグ</t>
    </rPh>
    <phoneticPr fontId="4"/>
  </si>
  <si>
    <t>アルミ朝顔　バンノー板押さえ</t>
    <rPh sb="10" eb="11">
      <t>バン</t>
    </rPh>
    <rPh sb="11" eb="12">
      <t>オ</t>
    </rPh>
    <phoneticPr fontId="4"/>
  </si>
  <si>
    <t>1800SALM518</t>
    <phoneticPr fontId="4"/>
  </si>
  <si>
    <t>次世代シート朝顔　上部フレーム1800</t>
    <rPh sb="0" eb="3">
      <t>ジセダイ</t>
    </rPh>
    <rPh sb="6" eb="8">
      <t>アサガオ</t>
    </rPh>
    <rPh sb="9" eb="11">
      <t>ジョウブ</t>
    </rPh>
    <phoneticPr fontId="4"/>
  </si>
  <si>
    <t>アルミ朝顔  振れ止め材</t>
    <rPh sb="7" eb="8">
      <t>フ</t>
    </rPh>
    <rPh sb="9" eb="10">
      <t>ド</t>
    </rPh>
    <rPh sb="11" eb="12">
      <t>ザイ</t>
    </rPh>
    <phoneticPr fontId="4"/>
  </si>
  <si>
    <t>1800SALM618</t>
    <phoneticPr fontId="4"/>
  </si>
  <si>
    <t>次世代シート朝顔　下部フレーム1800</t>
    <rPh sb="0" eb="3">
      <t>ジセダイ</t>
    </rPh>
    <rPh sb="6" eb="8">
      <t>アサガオ</t>
    </rPh>
    <rPh sb="9" eb="11">
      <t>カブ</t>
    </rPh>
    <phoneticPr fontId="4"/>
  </si>
  <si>
    <t>1500SAL315</t>
    <phoneticPr fontId="4"/>
  </si>
  <si>
    <t>次世代シート朝顔　直線シート1800</t>
    <rPh sb="0" eb="3">
      <t>ジセダイ</t>
    </rPh>
    <rPh sb="6" eb="8">
      <t>アサガオ</t>
    </rPh>
    <rPh sb="9" eb="11">
      <t>チョクセン</t>
    </rPh>
    <phoneticPr fontId="4"/>
  </si>
  <si>
    <t>1500SAL415</t>
    <phoneticPr fontId="4"/>
  </si>
  <si>
    <t>次世代シート朝顔　上部フレーム1500</t>
    <rPh sb="0" eb="3">
      <t>ジセダイ</t>
    </rPh>
    <rPh sb="6" eb="8">
      <t>アサガオ</t>
    </rPh>
    <rPh sb="9" eb="11">
      <t>ジョウブ</t>
    </rPh>
    <phoneticPr fontId="4"/>
  </si>
  <si>
    <t>1500SALM515</t>
    <phoneticPr fontId="4"/>
  </si>
  <si>
    <t>次世代シート朝顔　下部フレーム1500</t>
    <rPh sb="0" eb="3">
      <t>ジセダイ</t>
    </rPh>
    <rPh sb="6" eb="8">
      <t>アサガオ</t>
    </rPh>
    <rPh sb="9" eb="11">
      <t>カブ</t>
    </rPh>
    <phoneticPr fontId="4"/>
  </si>
  <si>
    <t>1500SALM615</t>
    <phoneticPr fontId="4"/>
  </si>
  <si>
    <t>次世代シート朝顔　直線シート1500</t>
    <rPh sb="0" eb="3">
      <t>ジセダイ</t>
    </rPh>
    <rPh sb="6" eb="8">
      <t>アサガオ</t>
    </rPh>
    <rPh sb="9" eb="11">
      <t>チョクセン</t>
    </rPh>
    <phoneticPr fontId="4"/>
  </si>
  <si>
    <t>1200SAL312</t>
    <phoneticPr fontId="4"/>
  </si>
  <si>
    <t>次世代シート朝顔　上部フレーム1200</t>
    <rPh sb="0" eb="3">
      <t>ジセダイ</t>
    </rPh>
    <rPh sb="6" eb="8">
      <t>アサガオ</t>
    </rPh>
    <rPh sb="9" eb="11">
      <t>ジョウブ</t>
    </rPh>
    <phoneticPr fontId="4"/>
  </si>
  <si>
    <t>1200SAL412</t>
    <phoneticPr fontId="4"/>
  </si>
  <si>
    <t>次世代シート朝顔　下部フレーム1200</t>
    <rPh sb="0" eb="3">
      <t>ジセダイ</t>
    </rPh>
    <rPh sb="6" eb="8">
      <t>アサガオ</t>
    </rPh>
    <rPh sb="9" eb="11">
      <t>カブ</t>
    </rPh>
    <phoneticPr fontId="4"/>
  </si>
  <si>
    <t>1200SALM512</t>
    <phoneticPr fontId="4"/>
  </si>
  <si>
    <t>次世代シート朝顔　直線シート1200</t>
    <rPh sb="0" eb="3">
      <t>ジセダイ</t>
    </rPh>
    <rPh sb="6" eb="8">
      <t>アサガオ</t>
    </rPh>
    <rPh sb="9" eb="11">
      <t>チョクセン</t>
    </rPh>
    <phoneticPr fontId="4"/>
  </si>
  <si>
    <t>1200SALM612</t>
    <phoneticPr fontId="4"/>
  </si>
  <si>
    <t>次世代シート朝顔　上部フレーム900</t>
    <rPh sb="0" eb="3">
      <t>ジセダイ</t>
    </rPh>
    <rPh sb="6" eb="8">
      <t>アサガオ</t>
    </rPh>
    <rPh sb="9" eb="11">
      <t>ジョウブ</t>
    </rPh>
    <phoneticPr fontId="4"/>
  </si>
  <si>
    <t>900SAL309</t>
    <phoneticPr fontId="4"/>
  </si>
  <si>
    <t>次世代シート朝顔　下部フレーム900</t>
    <rPh sb="0" eb="3">
      <t>ジセダイ</t>
    </rPh>
    <rPh sb="6" eb="8">
      <t>アサガオ</t>
    </rPh>
    <rPh sb="9" eb="11">
      <t>カブ</t>
    </rPh>
    <phoneticPr fontId="4"/>
  </si>
  <si>
    <t>900SAL409</t>
    <phoneticPr fontId="4"/>
  </si>
  <si>
    <t>次世代シート朝顔　直線シート900</t>
    <rPh sb="0" eb="3">
      <t>ジセダイ</t>
    </rPh>
    <rPh sb="6" eb="8">
      <t>アサガオ</t>
    </rPh>
    <rPh sb="9" eb="11">
      <t>チョクセン</t>
    </rPh>
    <phoneticPr fontId="4"/>
  </si>
  <si>
    <t>900SALM509</t>
    <phoneticPr fontId="4"/>
  </si>
  <si>
    <t>次世代シート朝顔　上部フレーム600</t>
    <rPh sb="0" eb="3">
      <t>ジセダイ</t>
    </rPh>
    <rPh sb="6" eb="8">
      <t>アサガオ</t>
    </rPh>
    <rPh sb="9" eb="11">
      <t>ジョウブ</t>
    </rPh>
    <phoneticPr fontId="4"/>
  </si>
  <si>
    <t>900SALM609</t>
    <phoneticPr fontId="4"/>
  </si>
  <si>
    <t>次世代シート朝顔　下部フレーム600</t>
    <rPh sb="0" eb="3">
      <t>ジセダイ</t>
    </rPh>
    <rPh sb="6" eb="8">
      <t>アサガオ</t>
    </rPh>
    <rPh sb="9" eb="11">
      <t>カブ</t>
    </rPh>
    <phoneticPr fontId="4"/>
  </si>
  <si>
    <t>600SAL306</t>
    <phoneticPr fontId="4"/>
  </si>
  <si>
    <t>次世代シート朝顔　直線シート600</t>
    <rPh sb="0" eb="3">
      <t>ジセダイ</t>
    </rPh>
    <rPh sb="6" eb="8">
      <t>アサガオ</t>
    </rPh>
    <rPh sb="9" eb="11">
      <t>チョクセン</t>
    </rPh>
    <phoneticPr fontId="4"/>
  </si>
  <si>
    <t>600SAL406</t>
    <phoneticPr fontId="4"/>
  </si>
  <si>
    <t>次世代シート朝顔　センターフレーム</t>
    <rPh sb="0" eb="3">
      <t>ジセダイ</t>
    </rPh>
    <rPh sb="6" eb="8">
      <t>アサガオ</t>
    </rPh>
    <phoneticPr fontId="4"/>
  </si>
  <si>
    <t>600SALM506</t>
    <phoneticPr fontId="4"/>
  </si>
  <si>
    <t>次世代シート朝顔　センター斜材</t>
    <rPh sb="0" eb="3">
      <t>ジセダイ</t>
    </rPh>
    <rPh sb="6" eb="8">
      <t>アサガオ</t>
    </rPh>
    <rPh sb="13" eb="15">
      <t>シャザイ</t>
    </rPh>
    <phoneticPr fontId="4"/>
  </si>
  <si>
    <t>600SALM606</t>
    <phoneticPr fontId="4"/>
  </si>
  <si>
    <t>次世代シート朝顔　コーナー用シート</t>
    <rPh sb="0" eb="3">
      <t>ジセダイ</t>
    </rPh>
    <rPh sb="6" eb="8">
      <t>アサガオ</t>
    </rPh>
    <rPh sb="13" eb="14">
      <t>ヨウ</t>
    </rPh>
    <phoneticPr fontId="4"/>
  </si>
  <si>
    <t>アルミ朝顔　主材受け金具</t>
    <rPh sb="6" eb="8">
      <t>シュザイ</t>
    </rPh>
    <rPh sb="8" eb="9">
      <t>ウ</t>
    </rPh>
    <rPh sb="10" eb="12">
      <t>カナグ</t>
    </rPh>
    <phoneticPr fontId="4"/>
  </si>
  <si>
    <t>S A L  7E</t>
    <phoneticPr fontId="4"/>
  </si>
  <si>
    <t>アルミ朝顔　斜材受け金具</t>
    <rPh sb="6" eb="7">
      <t>ナナ</t>
    </rPh>
    <rPh sb="7" eb="8">
      <t>ザイ</t>
    </rPh>
    <rPh sb="8" eb="9">
      <t>ウ</t>
    </rPh>
    <rPh sb="10" eb="12">
      <t>カナグ</t>
    </rPh>
    <phoneticPr fontId="4"/>
  </si>
  <si>
    <t>S A L 8 E</t>
    <phoneticPr fontId="4"/>
  </si>
  <si>
    <t>アルミ朝顔　斜材</t>
    <rPh sb="6" eb="7">
      <t>ナナ</t>
    </rPh>
    <rPh sb="7" eb="8">
      <t>ザイ</t>
    </rPh>
    <phoneticPr fontId="4"/>
  </si>
  <si>
    <t>S A L 9 A</t>
    <phoneticPr fontId="4"/>
  </si>
  <si>
    <t>次世代シート朝顔　片側上部金具L</t>
    <rPh sb="0" eb="3">
      <t>ジセダイ</t>
    </rPh>
    <rPh sb="6" eb="8">
      <t>アサガオ</t>
    </rPh>
    <rPh sb="9" eb="11">
      <t>カタガワ</t>
    </rPh>
    <rPh sb="11" eb="13">
      <t>ジョウブ</t>
    </rPh>
    <rPh sb="13" eb="15">
      <t>カナグ</t>
    </rPh>
    <phoneticPr fontId="4"/>
  </si>
  <si>
    <t>FRPバンノー板</t>
    <rPh sb="7" eb="8">
      <t>バン</t>
    </rPh>
    <phoneticPr fontId="4"/>
  </si>
  <si>
    <t>2350L SALF1A</t>
    <phoneticPr fontId="4"/>
  </si>
  <si>
    <t>次世代シート朝顔　片側上部金具R</t>
    <rPh sb="0" eb="3">
      <t>ジセダイ</t>
    </rPh>
    <rPh sb="6" eb="8">
      <t>アサガオ</t>
    </rPh>
    <rPh sb="9" eb="11">
      <t>カタガワ</t>
    </rPh>
    <rPh sb="11" eb="13">
      <t>ジョウブ</t>
    </rPh>
    <rPh sb="13" eb="15">
      <t>カナグ</t>
    </rPh>
    <phoneticPr fontId="4"/>
  </si>
  <si>
    <t>アルミスミ朝顔　サイドフレームL</t>
    <phoneticPr fontId="4"/>
  </si>
  <si>
    <t>S A L C 1 L</t>
    <phoneticPr fontId="4"/>
  </si>
  <si>
    <t>次世代シート朝顔　片側下部金具L</t>
    <rPh sb="0" eb="3">
      <t>ジセダイ</t>
    </rPh>
    <rPh sb="6" eb="8">
      <t>アサガオ</t>
    </rPh>
    <rPh sb="9" eb="11">
      <t>カタガワ</t>
    </rPh>
    <rPh sb="11" eb="13">
      <t>カブ</t>
    </rPh>
    <rPh sb="13" eb="15">
      <t>カナグ</t>
    </rPh>
    <phoneticPr fontId="4"/>
  </si>
  <si>
    <t>アルミスミ朝顔　サイドフレームR</t>
    <phoneticPr fontId="4"/>
  </si>
  <si>
    <t>S A L C 2 R</t>
    <phoneticPr fontId="4"/>
  </si>
  <si>
    <t>アルミスミ朝顔　センターフレーム</t>
    <phoneticPr fontId="4"/>
  </si>
  <si>
    <t>S A L C 3</t>
    <phoneticPr fontId="4"/>
  </si>
  <si>
    <t>次世代シート朝顔　サイドシート</t>
    <rPh sb="0" eb="3">
      <t>ジセダイ</t>
    </rPh>
    <rPh sb="6" eb="8">
      <t>アサガオ</t>
    </rPh>
    <phoneticPr fontId="4"/>
  </si>
  <si>
    <t>アルミスミ朝顔　バンノー板押さえ</t>
    <phoneticPr fontId="4"/>
  </si>
  <si>
    <t>S A L C 4</t>
    <phoneticPr fontId="4"/>
  </si>
  <si>
    <t>次世代シート朝顔　上部金具（ｸﾗﾝﾌﾟ）</t>
    <rPh sb="0" eb="3">
      <t>ジセダイ</t>
    </rPh>
    <rPh sb="6" eb="8">
      <t>アサガオ</t>
    </rPh>
    <rPh sb="9" eb="11">
      <t>ジョウブ</t>
    </rPh>
    <rPh sb="11" eb="13">
      <t>カナグ</t>
    </rPh>
    <phoneticPr fontId="4"/>
  </si>
  <si>
    <t>アルミスミ朝顔　振れ止め材A</t>
    <phoneticPr fontId="4"/>
  </si>
  <si>
    <t>S A L C 5</t>
    <phoneticPr fontId="4"/>
  </si>
  <si>
    <t>次世代シート朝顔　下部金具（ｸﾗﾝﾌﾟ）</t>
    <rPh sb="0" eb="3">
      <t>ジセダイ</t>
    </rPh>
    <rPh sb="6" eb="8">
      <t>アサガオ</t>
    </rPh>
    <rPh sb="9" eb="11">
      <t>カブ</t>
    </rPh>
    <rPh sb="11" eb="13">
      <t>カナグ</t>
    </rPh>
    <phoneticPr fontId="4"/>
  </si>
  <si>
    <t>アルミスミ朝顔　振れ止め材B</t>
    <phoneticPr fontId="4"/>
  </si>
  <si>
    <t>S A L C 6</t>
    <phoneticPr fontId="4"/>
  </si>
  <si>
    <t>次世代シート朝顔　ｺｰﾅｰ上部金具（ｸﾗﾝﾌﾟ）</t>
    <rPh sb="0" eb="3">
      <t>ジセダイ</t>
    </rPh>
    <rPh sb="6" eb="8">
      <t>アサガオ</t>
    </rPh>
    <rPh sb="13" eb="15">
      <t>ジョウブ</t>
    </rPh>
    <rPh sb="15" eb="17">
      <t>カナグ</t>
    </rPh>
    <phoneticPr fontId="4"/>
  </si>
  <si>
    <t>アルミスミ朝顔　フレーム受け金具</t>
    <phoneticPr fontId="4"/>
  </si>
  <si>
    <t>S A L C 7 E</t>
    <phoneticPr fontId="4"/>
  </si>
  <si>
    <t>次世代シート朝顔　ｺｰﾅｰ下部金具（ｸﾗﾝﾌﾟ）</t>
    <rPh sb="0" eb="3">
      <t>ジセダイ</t>
    </rPh>
    <rPh sb="6" eb="8">
      <t>アサガオ</t>
    </rPh>
    <rPh sb="13" eb="15">
      <t>カブ</t>
    </rPh>
    <rPh sb="15" eb="17">
      <t>カナグ</t>
    </rPh>
    <phoneticPr fontId="4"/>
  </si>
  <si>
    <t>アルミスミ朝顔　斜材受け金具</t>
    <phoneticPr fontId="4"/>
  </si>
  <si>
    <t>S A L C 8 E</t>
    <phoneticPr fontId="4"/>
  </si>
  <si>
    <t>アルミスミ朝顔　FRPバンノー板A（小）</t>
    <phoneticPr fontId="4"/>
  </si>
  <si>
    <t>アルミスミ朝顔　FRPバンノー板B（中）</t>
    <phoneticPr fontId="4"/>
  </si>
  <si>
    <t>アルミスミ朝顔　FRPバンノー板C（大）</t>
    <phoneticPr fontId="4"/>
  </si>
  <si>
    <t>円/枚</t>
  </si>
  <si>
    <t>アンダーベース プラスチック</t>
    <phoneticPr fontId="3"/>
  </si>
  <si>
    <t>希望数量</t>
    <rPh sb="0" eb="4">
      <t>キボウスウリョウ</t>
    </rPh>
    <phoneticPr fontId="3"/>
  </si>
  <si>
    <r>
      <rPr>
        <sz val="8"/>
        <rFont val="ＭＳ Ｐゴシック"/>
        <family val="3"/>
        <charset val="128"/>
      </rPr>
      <t>【販売扱い】</t>
    </r>
    <r>
      <rPr>
        <sz val="9"/>
        <rFont val="ＭＳ Ｐゴシック"/>
        <family val="3"/>
        <charset val="128"/>
      </rPr>
      <t xml:space="preserve"> ＳＰＢ－２４Ｐ</t>
    </r>
    <rPh sb="1" eb="3">
      <t>ハンバイ</t>
    </rPh>
    <rPh sb="3" eb="4">
      <t>アツカ</t>
    </rPh>
    <phoneticPr fontId="3"/>
  </si>
  <si>
    <t>弊社記入欄→</t>
    <rPh sb="0" eb="2">
      <t>ヘイシャ</t>
    </rPh>
    <rPh sb="2" eb="4">
      <t>キニュウ</t>
    </rPh>
    <rPh sb="4" eb="5">
      <t>ラン</t>
    </rPh>
    <phoneticPr fontId="3"/>
  </si>
  <si>
    <t>円/本</t>
    <rPh sb="2" eb="3">
      <t>ホン</t>
    </rPh>
    <phoneticPr fontId="3"/>
  </si>
  <si>
    <t>↓弊社記入欄</t>
    <rPh sb="1" eb="3">
      <t>ヘイシャ</t>
    </rPh>
    <rPh sb="3" eb="5">
      <t>キニュウ</t>
    </rPh>
    <rPh sb="5" eb="6">
      <t>ラン</t>
    </rPh>
    <phoneticPr fontId="3"/>
  </si>
  <si>
    <t>【販売扱い】</t>
    <rPh sb="1" eb="3">
      <t>ハンバイ</t>
    </rPh>
    <rPh sb="3" eb="4">
      <t>アツカ</t>
    </rPh>
    <phoneticPr fontId="3"/>
  </si>
  <si>
    <t>新品 中古品</t>
    <rPh sb="0" eb="2">
      <t>シンピン</t>
    </rPh>
    <rPh sb="3" eb="5">
      <t>チュウコ</t>
    </rPh>
    <rPh sb="5" eb="6">
      <t>ヒン</t>
    </rPh>
    <phoneticPr fontId="3"/>
  </si>
  <si>
    <t>愛知県名古屋市中村区平池町4丁目60-12　グローバルゲート26階</t>
    <rPh sb="0" eb="3">
      <t>アイチケン</t>
    </rPh>
    <rPh sb="3" eb="7">
      <t>ナゴヤシ</t>
    </rPh>
    <rPh sb="7" eb="9">
      <t>ナカムラ</t>
    </rPh>
    <rPh sb="9" eb="10">
      <t>ク</t>
    </rPh>
    <rPh sb="10" eb="12">
      <t>ヒライケ</t>
    </rPh>
    <rPh sb="12" eb="13">
      <t>チョウ</t>
    </rPh>
    <rPh sb="14" eb="16">
      <t>チョウメ</t>
    </rPh>
    <rPh sb="32" eb="33">
      <t>カイ</t>
    </rPh>
    <phoneticPr fontId="18"/>
  </si>
  <si>
    <t>052-589-1848</t>
    <phoneticPr fontId="18"/>
  </si>
  <si>
    <t>052-589-1849</t>
    <phoneticPr fontId="18"/>
  </si>
  <si>
    <t>06-6451-0900</t>
    <phoneticPr fontId="18"/>
  </si>
  <si>
    <t>06-6451-0910</t>
    <phoneticPr fontId="18"/>
  </si>
  <si>
    <t>160-0023</t>
    <phoneticPr fontId="18"/>
  </si>
  <si>
    <t>東京都新宿区西新宿８－１－２　PMO西新宿５階</t>
    <rPh sb="22" eb="23">
      <t>カイ</t>
    </rPh>
    <phoneticPr fontId="18"/>
  </si>
  <si>
    <t>03-6279-2491</t>
  </si>
  <si>
    <t>03-6279-2492</t>
  </si>
  <si>
    <t>06-6451-0900</t>
  </si>
  <si>
    <t>329-0604</t>
  </si>
  <si>
    <t>佐賀鳥栖センター</t>
  </si>
  <si>
    <t>841-0046</t>
  </si>
  <si>
    <t>0942-83-1076</t>
  </si>
  <si>
    <t>大阪府大阪市北区梅田３丁目４－５　毎日新聞ビル８F</t>
    <rPh sb="0" eb="3">
      <t>オオサカフ</t>
    </rPh>
    <rPh sb="3" eb="6">
      <t>オオサカシ</t>
    </rPh>
    <rPh sb="6" eb="8">
      <t>キタク</t>
    </rPh>
    <rPh sb="8" eb="10">
      <t>ウメダ</t>
    </rPh>
    <rPh sb="11" eb="13">
      <t>チョウメ</t>
    </rPh>
    <phoneticPr fontId="18"/>
  </si>
  <si>
    <t>大阪営業所(鳥栖)</t>
    <rPh sb="0" eb="2">
      <t>オオサカ</t>
    </rPh>
    <rPh sb="2" eb="5">
      <t>エイギョウショ</t>
    </rPh>
    <rPh sb="6" eb="8">
      <t>トス</t>
    </rPh>
    <phoneticPr fontId="18"/>
  </si>
  <si>
    <t>0942-83-1077</t>
  </si>
  <si>
    <t>佐賀県鳥栖市真木町１１３３－１　佐賀鳥栖センター内</t>
    <rPh sb="16" eb="20">
      <t>サガトス</t>
    </rPh>
    <rPh sb="24" eb="25">
      <t>ナイ</t>
    </rPh>
    <phoneticPr fontId="3"/>
  </si>
  <si>
    <t>大阪市北区梅田３丁目４－５　毎日新聞ビル８F</t>
    <rPh sb="0" eb="3">
      <t>オオサカシ</t>
    </rPh>
    <rPh sb="3" eb="5">
      <t>キタク</t>
    </rPh>
    <rPh sb="5" eb="7">
      <t>ウメダ</t>
    </rPh>
    <rPh sb="8" eb="10">
      <t>チョウメ</t>
    </rPh>
    <phoneticPr fontId="18"/>
  </si>
  <si>
    <t>次世代シート朝顔　片側下部金具R</t>
    <rPh sb="0" eb="3">
      <t>ジセダイ</t>
    </rPh>
    <rPh sb="6" eb="8">
      <t>アサガオ</t>
    </rPh>
    <rPh sb="9" eb="11">
      <t>カタガワ</t>
    </rPh>
    <rPh sb="11" eb="13">
      <t>カブ</t>
    </rPh>
    <rPh sb="12" eb="13">
      <t>ブ</t>
    </rPh>
    <rPh sb="13" eb="15">
      <t>カナグ</t>
    </rPh>
    <phoneticPr fontId="4"/>
  </si>
  <si>
    <t>982-0011</t>
  </si>
  <si>
    <t>宮城県仙台市太白区長町5丁目1-20 ヤマサビル　2-東号室</t>
  </si>
  <si>
    <t>022-399-9647</t>
  </si>
  <si>
    <t>022-399-9695</t>
  </si>
  <si>
    <t>センター名</t>
    <rPh sb="4" eb="5">
      <t>メイ</t>
    </rPh>
    <phoneticPr fontId="2"/>
  </si>
  <si>
    <t>〒</t>
  </si>
  <si>
    <t>住所</t>
    <rPh sb="0" eb="2">
      <t>ジュウショ</t>
    </rPh>
    <phoneticPr fontId="1"/>
  </si>
  <si>
    <t>TEL</t>
  </si>
  <si>
    <t>FAX</t>
  </si>
  <si>
    <t>休業日</t>
    <rPh sb="0" eb="3">
      <t>キュウギョウビ</t>
    </rPh>
    <phoneticPr fontId="2"/>
  </si>
  <si>
    <t>宮城仙台センター</t>
    <rPh sb="0" eb="2">
      <t>ミヤギ</t>
    </rPh>
    <rPh sb="2" eb="4">
      <t>センダイ</t>
    </rPh>
    <phoneticPr fontId="1"/>
  </si>
  <si>
    <t>989-3212</t>
  </si>
  <si>
    <t>宮城県仙台市青葉区芋沢字横前４３－３</t>
  </si>
  <si>
    <t>022-394-3215</t>
  </si>
  <si>
    <t>022-394-3216</t>
  </si>
  <si>
    <t>埼玉東松山センター</t>
    <rPh sb="0" eb="2">
      <t>サイタマ</t>
    </rPh>
    <rPh sb="2" eb="5">
      <t>ヒガシマツヤマ</t>
    </rPh>
    <phoneticPr fontId="1"/>
  </si>
  <si>
    <t>355-0801</t>
  </si>
  <si>
    <t>埼玉県比企郡滑川町土塩５１７－１</t>
  </si>
  <si>
    <t>0493-57-0811</t>
  </si>
  <si>
    <t>0493-57-0821</t>
  </si>
  <si>
    <t>千葉野田センター</t>
    <rPh sb="0" eb="2">
      <t>チバ</t>
    </rPh>
    <rPh sb="2" eb="4">
      <t>ノダ</t>
    </rPh>
    <phoneticPr fontId="1"/>
  </si>
  <si>
    <t>278-0042</t>
  </si>
  <si>
    <t>千葉県野田市吉春６９８</t>
  </si>
  <si>
    <t>04-7128-9623</t>
  </si>
  <si>
    <t>04-7128-9723</t>
  </si>
  <si>
    <t>埼玉蓮田センター</t>
    <rPh sb="0" eb="2">
      <t>サイタマ</t>
    </rPh>
    <rPh sb="2" eb="4">
      <t>ハスダ</t>
    </rPh>
    <phoneticPr fontId="1"/>
  </si>
  <si>
    <t>349-0131</t>
  </si>
  <si>
    <t>埼玉県蓮田市大字根金１０１２－１</t>
  </si>
  <si>
    <t>048-766-6000</t>
  </si>
  <si>
    <t>048-766-6010</t>
  </si>
  <si>
    <t>千葉四街道センター</t>
    <rPh sb="0" eb="2">
      <t>チバ</t>
    </rPh>
    <rPh sb="2" eb="5">
      <t>ヨツカイドウ</t>
    </rPh>
    <phoneticPr fontId="1"/>
  </si>
  <si>
    <t>284-0001</t>
  </si>
  <si>
    <t>千葉県四街道市大日今宿１８４６－４</t>
    <rPh sb="0" eb="3">
      <t>チバケン</t>
    </rPh>
    <rPh sb="3" eb="7">
      <t>ヨツカイドウシ</t>
    </rPh>
    <rPh sb="7" eb="9">
      <t>ダイニチ</t>
    </rPh>
    <rPh sb="9" eb="11">
      <t>イマヤド</t>
    </rPh>
    <phoneticPr fontId="1"/>
  </si>
  <si>
    <t>043-310-5298</t>
  </si>
  <si>
    <t>043-310-5299</t>
  </si>
  <si>
    <t>栃木上三川センター</t>
  </si>
  <si>
    <t>栃木県河内郡上三川町大字上郷字下川原２９９番５</t>
  </si>
  <si>
    <t>0285-57-1770</t>
  </si>
  <si>
    <t>0285-57-1771</t>
  </si>
  <si>
    <t>埼玉ふじみ野センター</t>
  </si>
  <si>
    <t>356-0051</t>
  </si>
  <si>
    <t>049-293-3738</t>
  </si>
  <si>
    <t>049-293-3739</t>
  </si>
  <si>
    <t>神奈川藤沢センター</t>
    <rPh sb="0" eb="3">
      <t>カナガワ</t>
    </rPh>
    <rPh sb="3" eb="5">
      <t>フジサワ</t>
    </rPh>
    <phoneticPr fontId="1"/>
  </si>
  <si>
    <t>252-0824</t>
  </si>
  <si>
    <t>神奈川県藤沢市打戻２０１７</t>
  </si>
  <si>
    <t>0466-47-8081</t>
  </si>
  <si>
    <t>0466-47-8082</t>
  </si>
  <si>
    <t>神奈川相模原センター</t>
    <rPh sb="0" eb="3">
      <t>カナガワ</t>
    </rPh>
    <rPh sb="3" eb="6">
      <t>サガミハラ</t>
    </rPh>
    <phoneticPr fontId="1"/>
  </si>
  <si>
    <t>252-0114</t>
  </si>
  <si>
    <t>神奈川県相模原市緑区葉山島字奈良尾１２２７－１</t>
  </si>
  <si>
    <t>042-850-1161</t>
  </si>
  <si>
    <t>042-850-1162</t>
  </si>
  <si>
    <t>静岡富士センター</t>
    <rPh sb="0" eb="2">
      <t>シズオカ</t>
    </rPh>
    <rPh sb="2" eb="4">
      <t>フジ</t>
    </rPh>
    <phoneticPr fontId="1"/>
  </si>
  <si>
    <t>417-0803</t>
  </si>
  <si>
    <t>静岡県富士市桑崎８３０－２２</t>
  </si>
  <si>
    <t>0545-22-2555</t>
  </si>
  <si>
    <t>0545-22-2556</t>
  </si>
  <si>
    <t>愛知弥富センター</t>
    <rPh sb="0" eb="2">
      <t>アイチ</t>
    </rPh>
    <rPh sb="2" eb="4">
      <t>ヤトミ</t>
    </rPh>
    <phoneticPr fontId="1"/>
  </si>
  <si>
    <t>498-0042</t>
  </si>
  <si>
    <t>愛知県弥富市松名３丁目２１－１</t>
  </si>
  <si>
    <t>0567-68-5257</t>
  </si>
  <si>
    <t>0567-68-5258</t>
  </si>
  <si>
    <t>愛知一宮センター</t>
    <rPh sb="0" eb="2">
      <t>アイチ</t>
    </rPh>
    <rPh sb="2" eb="4">
      <t>イチノミヤ</t>
    </rPh>
    <phoneticPr fontId="1"/>
  </si>
  <si>
    <t>愛知県一宮市小信中島字柳枯草場９６４－１</t>
  </si>
  <si>
    <t>0586-64-1211</t>
  </si>
  <si>
    <t>0586-64-1221</t>
  </si>
  <si>
    <t>愛知みよしセンター</t>
    <rPh sb="0" eb="2">
      <t>アイチ</t>
    </rPh>
    <phoneticPr fontId="1"/>
  </si>
  <si>
    <t>470-0213</t>
  </si>
  <si>
    <t>愛知県みよし市打越町新池浦１０－５</t>
  </si>
  <si>
    <t>0561-33-1420</t>
  </si>
  <si>
    <t>0561-33-1421</t>
  </si>
  <si>
    <t>福井鯖江センター</t>
    <rPh sb="0" eb="2">
      <t>フクイ</t>
    </rPh>
    <rPh sb="2" eb="4">
      <t>サバエ</t>
    </rPh>
    <phoneticPr fontId="1"/>
  </si>
  <si>
    <t>916-0016</t>
  </si>
  <si>
    <t>福井県鯖江市神中町２丁目５０１－２６</t>
  </si>
  <si>
    <t>0778-52-8591</t>
  </si>
  <si>
    <t>0778-52-8592</t>
  </si>
  <si>
    <t>岐阜多治見センター</t>
  </si>
  <si>
    <t>507-0901</t>
  </si>
  <si>
    <t>0572-56-0237</t>
  </si>
  <si>
    <t>0572-56-0238</t>
  </si>
  <si>
    <t>京都京田辺センター</t>
    <rPh sb="0" eb="2">
      <t>キョウト</t>
    </rPh>
    <rPh sb="2" eb="5">
      <t>キョウタナベ</t>
    </rPh>
    <phoneticPr fontId="1"/>
  </si>
  <si>
    <t>610-0323</t>
  </si>
  <si>
    <t>京都府京田辺市水取東光明谷２－１</t>
  </si>
  <si>
    <t>0774-68-0222</t>
  </si>
  <si>
    <t>0774-68-0223</t>
  </si>
  <si>
    <t>大阪和泉センター</t>
    <rPh sb="0" eb="2">
      <t>オオサカ</t>
    </rPh>
    <rPh sb="2" eb="4">
      <t>イズミ</t>
    </rPh>
    <phoneticPr fontId="1"/>
  </si>
  <si>
    <t xml:space="preserve">594-1134 </t>
  </si>
  <si>
    <t>大阪府和泉市大野町１０１８－１</t>
  </si>
  <si>
    <t>0725-99-3381</t>
  </si>
  <si>
    <t>0725-99-3382</t>
  </si>
  <si>
    <t>大阪羽曳野センター</t>
    <rPh sb="0" eb="2">
      <t>オオサカ</t>
    </rPh>
    <rPh sb="2" eb="5">
      <t>ハビキノ</t>
    </rPh>
    <phoneticPr fontId="1"/>
  </si>
  <si>
    <t xml:space="preserve">583-0862 </t>
  </si>
  <si>
    <t>大阪府羽曳野市尺度３８８－１</t>
  </si>
  <si>
    <t>072-956-5518</t>
  </si>
  <si>
    <t>072-956-5508</t>
  </si>
  <si>
    <t>兵庫三木センター</t>
    <rPh sb="0" eb="2">
      <t>ヒョウゴ</t>
    </rPh>
    <rPh sb="2" eb="4">
      <t>ミキ</t>
    </rPh>
    <phoneticPr fontId="1"/>
  </si>
  <si>
    <t xml:space="preserve">673-0435 </t>
  </si>
  <si>
    <t>兵庫県三木市別所町高木字大山９４９番地３００</t>
  </si>
  <si>
    <t>0794-88-8512</t>
  </si>
  <si>
    <t>0794-88-8513</t>
  </si>
  <si>
    <t>岡山倉敷センター</t>
    <rPh sb="0" eb="2">
      <t>オカヤマ</t>
    </rPh>
    <rPh sb="2" eb="4">
      <t>クラシキ</t>
    </rPh>
    <phoneticPr fontId="1"/>
  </si>
  <si>
    <t xml:space="preserve">712-8052 </t>
  </si>
  <si>
    <t>岡山県倉敷市松江４丁目１１７０－１</t>
    <rPh sb="0" eb="2">
      <t>オカヤマ</t>
    </rPh>
    <rPh sb="2" eb="3">
      <t>ケン</t>
    </rPh>
    <rPh sb="3" eb="5">
      <t>クラシキ</t>
    </rPh>
    <rPh sb="5" eb="6">
      <t>シ</t>
    </rPh>
    <rPh sb="6" eb="8">
      <t>マツエ</t>
    </rPh>
    <rPh sb="9" eb="11">
      <t>チョウメ</t>
    </rPh>
    <phoneticPr fontId="3"/>
  </si>
  <si>
    <t>086-486-5366</t>
  </si>
  <si>
    <t>086-486-5367</t>
  </si>
  <si>
    <t>佐賀県鳥栖市真木町１１３３－１</t>
  </si>
  <si>
    <t>福井敦賀工事センター</t>
    <rPh sb="0" eb="2">
      <t>フクイ</t>
    </rPh>
    <rPh sb="2" eb="4">
      <t>ツルガ</t>
    </rPh>
    <rPh sb="4" eb="6">
      <t>コウジ</t>
    </rPh>
    <phoneticPr fontId="1"/>
  </si>
  <si>
    <t>914-0812</t>
  </si>
  <si>
    <t>福井県敦賀市昭和町１丁目５－１３</t>
  </si>
  <si>
    <t>0770-23-6714</t>
  </si>
  <si>
    <t>0770-23-6711</t>
  </si>
  <si>
    <t>埼玉県ふじみ野市亀久保１７３０－２</t>
  </si>
  <si>
    <t>岐阜県多治見市笠原町１２４８－１３</t>
  </si>
  <si>
    <t>元請名</t>
    <rPh sb="0" eb="1">
      <t>モト</t>
    </rPh>
    <rPh sb="1" eb="2">
      <t>シン</t>
    </rPh>
    <rPh sb="2" eb="3">
      <t>メイ</t>
    </rPh>
    <phoneticPr fontId="4"/>
  </si>
  <si>
    <t>納入引取日</t>
    <rPh sb="0" eb="1">
      <t>オサム</t>
    </rPh>
    <rPh sb="1" eb="2">
      <t>イリ</t>
    </rPh>
    <rPh sb="2" eb="4">
      <t>ヒキトリ</t>
    </rPh>
    <rPh sb="4" eb="5">
      <t>ビ</t>
    </rPh>
    <phoneticPr fontId="4"/>
  </si>
  <si>
    <t>ﾚﾝﾀﾙ期間</t>
    <rPh sb="4" eb="6">
      <t>キカン</t>
    </rPh>
    <phoneticPr fontId="4"/>
  </si>
  <si>
    <t>T E L</t>
    <phoneticPr fontId="4"/>
  </si>
  <si>
    <r>
      <t>　</t>
    </r>
    <r>
      <rPr>
        <sz val="10"/>
        <rFont val="ＭＳ Ｐゴシック"/>
        <family val="3"/>
        <charset val="128"/>
      </rPr>
      <t>日間</t>
    </r>
    <rPh sb="1" eb="3">
      <t>ニチカン</t>
    </rPh>
    <phoneticPr fontId="3"/>
  </si>
  <si>
    <r>
      <rPr>
        <sz val="11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台</t>
    </r>
    <rPh sb="1" eb="2">
      <t>ダイ</t>
    </rPh>
    <phoneticPr fontId="3"/>
  </si>
  <si>
    <t>　ロープΦ8mm×7.5m (直線用)</t>
    <rPh sb="15" eb="17">
      <t>チョクセン</t>
    </rPh>
    <rPh sb="17" eb="18">
      <t>ヨウ</t>
    </rPh>
    <phoneticPr fontId="4"/>
  </si>
  <si>
    <t>　ロープΦ8mm×4.0m (ｺｰﾅｰ用)</t>
    <rPh sb="19" eb="20">
      <t>ヨウ</t>
    </rPh>
    <phoneticPr fontId="4"/>
  </si>
  <si>
    <r>
      <rPr>
        <sz val="11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t車</t>
    </r>
    <r>
      <rPr>
        <sz val="8"/>
        <rFont val="ＭＳ Ｐゴシック"/>
        <family val="3"/>
        <charset val="128"/>
      </rPr>
      <t>×</t>
    </r>
    <rPh sb="2" eb="3">
      <t>シャ</t>
    </rPh>
    <phoneticPr fontId="4"/>
  </si>
  <si>
    <t>千葉柏センター</t>
    <rPh sb="0" eb="2">
      <t>チバ</t>
    </rPh>
    <rPh sb="2" eb="3">
      <t>カシワ</t>
    </rPh>
    <phoneticPr fontId="19"/>
  </si>
  <si>
    <t>277-0932</t>
    <phoneticPr fontId="3"/>
  </si>
  <si>
    <t>千葉県柏市藤ヶ谷新田１０６－２</t>
    <phoneticPr fontId="3"/>
  </si>
  <si>
    <t>04-7128-5194</t>
    <phoneticPr fontId="3"/>
  </si>
  <si>
    <t>04-7128-5195</t>
    <phoneticPr fontId="3"/>
  </si>
  <si>
    <t>熊本センター</t>
    <phoneticPr fontId="3"/>
  </si>
  <si>
    <t>861-4225</t>
    <phoneticPr fontId="3"/>
  </si>
  <si>
    <t>熊本県熊本市南区城南町東阿高１０９６－１</t>
    <phoneticPr fontId="3"/>
  </si>
  <si>
    <t>0964-42-6721</t>
    <phoneticPr fontId="3"/>
  </si>
  <si>
    <t>0964-42-6722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</si>
</sst>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#,##0_ "/>
    <numFmt numFmtId="178" formatCode="0.0_ "/>
    <numFmt numFmtId="179" formatCode="#,##0.0&quot;ｋｇ&quot;"/>
    <numFmt numFmtId="180" formatCode="#,##0.0&quot;kg&quot;"/>
  </numFmts>
  <fonts count="24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indexed="81"/>
      <name val="MS P ゴシック"/>
      <family val="3"/>
      <charset val="128"/>
    </font>
    <font>
      <b/>
      <sz val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</cellStyleXfs>
  <cellXfs count="309">
    <xf numFmtId="0" fontId="0" fillId="0" borderId="0" xfId="0">
      <alignment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7" fillId="0" borderId="0" xfId="2" applyFont="1">
      <alignment vertical="center"/>
    </xf>
    <xf numFmtId="0" fontId="17" fillId="0" borderId="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7" fillId="0" borderId="27" xfId="3" applyFont="1" applyBorder="1" applyAlignment="1">
      <alignment horizontal="center" vertical="center"/>
    </xf>
    <xf numFmtId="0" fontId="17" fillId="0" borderId="29" xfId="3" applyFont="1" applyBorder="1" applyAlignment="1">
      <alignment horizontal="center" vertical="center"/>
    </xf>
    <xf numFmtId="0" fontId="17" fillId="0" borderId="28" xfId="3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6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/>
    </xf>
    <xf numFmtId="0" fontId="17" fillId="0" borderId="27" xfId="0" applyFont="1" applyBorder="1">
      <alignment vertical="center"/>
    </xf>
    <xf numFmtId="0" fontId="17" fillId="0" borderId="28" xfId="0" applyFont="1" applyBorder="1" applyAlignment="1">
      <alignment horizontal="center" vertical="center"/>
    </xf>
    <xf numFmtId="0" fontId="17" fillId="0" borderId="28" xfId="0" applyFont="1" applyBorder="1">
      <alignment vertical="center"/>
    </xf>
    <xf numFmtId="0" fontId="17" fillId="0" borderId="22" xfId="0" applyFont="1" applyBorder="1" applyAlignment="1">
      <alignment horizontal="center" vertical="center"/>
    </xf>
    <xf numFmtId="0" fontId="17" fillId="0" borderId="22" xfId="0" applyFont="1" applyBorder="1">
      <alignment vertical="center"/>
    </xf>
    <xf numFmtId="0" fontId="17" fillId="0" borderId="21" xfId="0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6" xfId="0" applyFont="1" applyBorder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29" xfId="0" applyFont="1" applyBorder="1">
      <alignment vertical="center"/>
    </xf>
    <xf numFmtId="0" fontId="17" fillId="0" borderId="36" xfId="0" applyFont="1" applyBorder="1" applyAlignment="1">
      <alignment horizontal="center" vertical="center"/>
    </xf>
    <xf numFmtId="0" fontId="17" fillId="0" borderId="36" xfId="3" applyFont="1" applyBorder="1" applyAlignment="1">
      <alignment horizontal="center" vertical="center"/>
    </xf>
    <xf numFmtId="0" fontId="22" fillId="0" borderId="5" xfId="0" applyFont="1" applyBorder="1" applyAlignment="1" applyProtection="1">
      <alignment horizontal="center" vertical="center" shrinkToFit="1"/>
      <protection locked="0"/>
    </xf>
    <xf numFmtId="0" fontId="22" fillId="0" borderId="2" xfId="0" applyFont="1" applyBorder="1" applyAlignment="1" applyProtection="1">
      <alignment horizontal="center" vertical="center" shrinkToFit="1"/>
      <protection locked="0"/>
    </xf>
    <xf numFmtId="176" fontId="22" fillId="0" borderId="2" xfId="0" applyNumberFormat="1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right" vertical="center" shrinkToFit="1"/>
      <protection locked="0"/>
    </xf>
    <xf numFmtId="0" fontId="5" fillId="0" borderId="6" xfId="0" applyFont="1" applyBorder="1" applyAlignment="1" applyProtection="1">
      <alignment horizontal="right" vertical="center" shrinkToFit="1"/>
      <protection locked="0"/>
    </xf>
    <xf numFmtId="0" fontId="22" fillId="0" borderId="2" xfId="0" applyFont="1" applyBorder="1" applyAlignment="1" applyProtection="1">
      <alignment horizontal="right" vertical="center" shrinkToFit="1"/>
      <protection locked="0"/>
    </xf>
    <xf numFmtId="0" fontId="5" fillId="0" borderId="26" xfId="2" applyFont="1" applyBorder="1" applyProtection="1">
      <alignment vertical="center"/>
      <protection locked="0"/>
    </xf>
    <xf numFmtId="0" fontId="5" fillId="0" borderId="22" xfId="2" applyFont="1" applyBorder="1" applyProtection="1">
      <alignment vertical="center"/>
      <protection locked="0"/>
    </xf>
    <xf numFmtId="0" fontId="5" fillId="0" borderId="27" xfId="2" applyFont="1" applyBorder="1" applyProtection="1">
      <alignment vertical="center"/>
      <protection locked="0"/>
    </xf>
    <xf numFmtId="38" fontId="5" fillId="0" borderId="27" xfId="4" applyFont="1" applyBorder="1" applyProtection="1">
      <alignment vertical="center"/>
      <protection locked="0"/>
    </xf>
    <xf numFmtId="0" fontId="5" fillId="0" borderId="28" xfId="2" applyFont="1" applyBorder="1" applyProtection="1">
      <alignment vertical="center"/>
      <protection locked="0"/>
    </xf>
    <xf numFmtId="0" fontId="5" fillId="0" borderId="33" xfId="2" applyFont="1" applyBorder="1" applyProtection="1">
      <alignment vertical="center"/>
      <protection locked="0"/>
    </xf>
    <xf numFmtId="0" fontId="5" fillId="0" borderId="29" xfId="2" applyFont="1" applyBorder="1" applyProtection="1">
      <alignment vertical="center"/>
      <protection locked="0"/>
    </xf>
    <xf numFmtId="0" fontId="5" fillId="0" borderId="31" xfId="2" applyFont="1" applyBorder="1" applyProtection="1">
      <alignment vertical="center"/>
      <protection locked="0"/>
    </xf>
    <xf numFmtId="0" fontId="5" fillId="0" borderId="16" xfId="2" applyFont="1" applyBorder="1" applyProtection="1">
      <alignment vertical="center"/>
      <protection locked="0"/>
    </xf>
    <xf numFmtId="0" fontId="5" fillId="0" borderId="35" xfId="2" applyFont="1" applyBorder="1" applyProtection="1">
      <alignment vertical="center"/>
      <protection locked="0"/>
    </xf>
    <xf numFmtId="0" fontId="5" fillId="0" borderId="30" xfId="2" applyFont="1" applyBorder="1" applyProtection="1">
      <alignment vertical="center"/>
      <protection locked="0"/>
    </xf>
    <xf numFmtId="0" fontId="12" fillId="0" borderId="22" xfId="0" applyFont="1" applyBorder="1" applyProtection="1">
      <alignment vertical="center"/>
      <protection locked="0"/>
    </xf>
    <xf numFmtId="0" fontId="6" fillId="0" borderId="25" xfId="0" applyFont="1" applyBorder="1" applyProtection="1">
      <alignment vertical="center"/>
      <protection locked="0"/>
    </xf>
    <xf numFmtId="0" fontId="6" fillId="0" borderId="21" xfId="0" applyFont="1" applyBorder="1" applyAlignment="1" applyProtection="1">
      <alignment horizontal="right" vertical="center"/>
      <protection locked="0"/>
    </xf>
    <xf numFmtId="0" fontId="5" fillId="0" borderId="41" xfId="2" applyFont="1" applyBorder="1" applyProtection="1">
      <alignment vertical="center"/>
      <protection locked="0"/>
    </xf>
    <xf numFmtId="0" fontId="5" fillId="0" borderId="25" xfId="2" applyFont="1" applyBorder="1" applyProtection="1">
      <alignment vertical="center"/>
      <protection locked="0"/>
    </xf>
    <xf numFmtId="0" fontId="5" fillId="0" borderId="51" xfId="2" applyFont="1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2" applyFo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20" fillId="0" borderId="2" xfId="0" applyFont="1" applyBorder="1" applyAlignment="1">
      <alignment horizontal="center" vertical="center"/>
    </xf>
    <xf numFmtId="0" fontId="16" fillId="0" borderId="0" xfId="2">
      <alignment vertical="center"/>
    </xf>
    <xf numFmtId="0" fontId="14" fillId="2" borderId="6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5" fillId="0" borderId="26" xfId="2" applyFont="1" applyBorder="1">
      <alignment vertical="center"/>
    </xf>
    <xf numFmtId="178" fontId="5" fillId="0" borderId="11" xfId="2" applyNumberFormat="1" applyFont="1" applyBorder="1">
      <alignment vertical="center"/>
    </xf>
    <xf numFmtId="38" fontId="5" fillId="0" borderId="26" xfId="4" applyFont="1" applyBorder="1" applyProtection="1">
      <alignment vertical="center"/>
    </xf>
    <xf numFmtId="0" fontId="6" fillId="0" borderId="8" xfId="2" applyFont="1" applyBorder="1" applyAlignment="1">
      <alignment horizontal="center" vertical="center"/>
    </xf>
    <xf numFmtId="178" fontId="5" fillId="0" borderId="7" xfId="2" applyNumberFormat="1" applyFont="1" applyBorder="1">
      <alignment vertical="center"/>
    </xf>
    <xf numFmtId="38" fontId="5" fillId="0" borderId="22" xfId="4" applyFont="1" applyBorder="1" applyProtection="1">
      <alignment vertical="center"/>
    </xf>
    <xf numFmtId="0" fontId="5" fillId="0" borderId="27" xfId="2" applyFont="1" applyBorder="1">
      <alignment vertical="center"/>
    </xf>
    <xf numFmtId="38" fontId="5" fillId="0" borderId="27" xfId="4" applyFont="1" applyBorder="1" applyProtection="1">
      <alignment vertical="center"/>
    </xf>
    <xf numFmtId="0" fontId="6" fillId="0" borderId="13" xfId="2" applyFont="1" applyBorder="1" applyAlignment="1">
      <alignment horizontal="center" vertical="center" shrinkToFit="1"/>
    </xf>
    <xf numFmtId="0" fontId="6" fillId="0" borderId="32" xfId="2" applyFont="1" applyBorder="1" applyAlignment="1">
      <alignment horizontal="center" vertical="center" shrinkToFit="1"/>
    </xf>
    <xf numFmtId="178" fontId="5" fillId="0" borderId="30" xfId="2" applyNumberFormat="1" applyFont="1" applyBorder="1">
      <alignment vertical="center"/>
    </xf>
    <xf numFmtId="0" fontId="5" fillId="0" borderId="28" xfId="2" applyFont="1" applyBorder="1">
      <alignment vertical="center"/>
    </xf>
    <xf numFmtId="38" fontId="5" fillId="0" borderId="28" xfId="4" applyFont="1" applyBorder="1" applyProtection="1">
      <alignment vertical="center"/>
    </xf>
    <xf numFmtId="178" fontId="5" fillId="0" borderId="27" xfId="2" applyNumberFormat="1" applyFont="1" applyBorder="1">
      <alignment vertical="center"/>
    </xf>
    <xf numFmtId="0" fontId="5" fillId="0" borderId="29" xfId="2" applyFont="1" applyBorder="1">
      <alignment vertical="center"/>
    </xf>
    <xf numFmtId="38" fontId="5" fillId="0" borderId="29" xfId="4" applyFont="1" applyBorder="1" applyProtection="1">
      <alignment vertical="center"/>
    </xf>
    <xf numFmtId="0" fontId="6" fillId="0" borderId="17" xfId="2" applyFont="1" applyBorder="1" applyAlignment="1">
      <alignment horizontal="center" vertical="center" shrinkToFit="1"/>
    </xf>
    <xf numFmtId="178" fontId="5" fillId="0" borderId="28" xfId="2" applyNumberFormat="1" applyFont="1" applyBorder="1">
      <alignment vertical="center"/>
    </xf>
    <xf numFmtId="178" fontId="5" fillId="0" borderId="26" xfId="2" applyNumberFormat="1" applyFont="1" applyBorder="1">
      <alignment vertical="center"/>
    </xf>
    <xf numFmtId="0" fontId="6" fillId="0" borderId="32" xfId="2" applyFont="1" applyBorder="1" applyAlignment="1">
      <alignment horizontal="center" vertical="center"/>
    </xf>
    <xf numFmtId="178" fontId="5" fillId="0" borderId="15" xfId="2" applyNumberFormat="1" applyFont="1" applyBorder="1">
      <alignment vertical="center"/>
    </xf>
    <xf numFmtId="0" fontId="6" fillId="0" borderId="26" xfId="2" applyFont="1" applyBorder="1" applyAlignment="1">
      <alignment horizontal="center" vertical="center"/>
    </xf>
    <xf numFmtId="0" fontId="5" fillId="0" borderId="35" xfId="2" applyFont="1" applyBorder="1">
      <alignment vertical="center"/>
    </xf>
    <xf numFmtId="0" fontId="6" fillId="0" borderId="27" xfId="2" applyFont="1" applyBorder="1" applyAlignment="1">
      <alignment horizontal="center" vertical="center"/>
    </xf>
    <xf numFmtId="0" fontId="5" fillId="0" borderId="30" xfId="2" applyFont="1" applyBorder="1">
      <alignment vertical="center"/>
    </xf>
    <xf numFmtId="0" fontId="6" fillId="0" borderId="28" xfId="2" applyFont="1" applyBorder="1" applyAlignment="1">
      <alignment horizontal="center" vertical="center" shrinkToFit="1"/>
    </xf>
    <xf numFmtId="0" fontId="6" fillId="0" borderId="26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 shrinkToFit="1"/>
    </xf>
    <xf numFmtId="0" fontId="6" fillId="0" borderId="29" xfId="2" applyFont="1" applyBorder="1" applyAlignment="1">
      <alignment horizontal="left" vertical="center" shrinkToFit="1"/>
    </xf>
    <xf numFmtId="0" fontId="6" fillId="0" borderId="29" xfId="2" applyFont="1" applyBorder="1" applyAlignment="1">
      <alignment horizontal="center" vertical="center"/>
    </xf>
    <xf numFmtId="38" fontId="5" fillId="0" borderId="42" xfId="4" applyFont="1" applyBorder="1" applyAlignment="1" applyProtection="1">
      <alignment horizontal="right" vertical="center"/>
    </xf>
    <xf numFmtId="0" fontId="6" fillId="0" borderId="36" xfId="2" applyFont="1" applyBorder="1" applyAlignment="1">
      <alignment horizontal="left" vertical="center" shrinkToFit="1"/>
    </xf>
    <xf numFmtId="0" fontId="6" fillId="0" borderId="14" xfId="2" applyFont="1" applyBorder="1" applyAlignment="1">
      <alignment horizontal="center" vertical="center"/>
    </xf>
    <xf numFmtId="38" fontId="5" fillId="0" borderId="52" xfId="4" applyFont="1" applyBorder="1" applyAlignment="1" applyProtection="1">
      <alignment horizontal="right" vertical="center"/>
    </xf>
    <xf numFmtId="0" fontId="6" fillId="0" borderId="17" xfId="2" applyFont="1" applyBorder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5" xfId="0" applyFont="1" applyBorder="1" applyProtection="1">
      <alignment vertical="center"/>
      <protection locked="0"/>
    </xf>
    <xf numFmtId="0" fontId="12" fillId="0" borderId="18" xfId="0" applyFont="1" applyBorder="1" applyProtection="1">
      <alignment vertical="center"/>
      <protection locked="0"/>
    </xf>
    <xf numFmtId="0" fontId="12" fillId="0" borderId="27" xfId="0" applyFont="1" applyBorder="1" applyProtection="1">
      <alignment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12" fillId="0" borderId="21" xfId="0" applyFont="1" applyBorder="1" applyProtection="1">
      <alignment vertical="center"/>
      <protection locked="0"/>
    </xf>
    <xf numFmtId="0" fontId="12" fillId="0" borderId="31" xfId="0" applyFont="1" applyBorder="1" applyProtection="1">
      <alignment vertical="center"/>
      <protection locked="0"/>
    </xf>
    <xf numFmtId="0" fontId="12" fillId="0" borderId="16" xfId="0" applyFont="1" applyBorder="1" applyProtection="1">
      <alignment vertical="center"/>
      <protection locked="0"/>
    </xf>
    <xf numFmtId="0" fontId="12" fillId="0" borderId="43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12" fillId="0" borderId="28" xfId="0" applyFont="1" applyBorder="1" applyProtection="1">
      <alignment vertical="center"/>
      <protection locked="0"/>
    </xf>
    <xf numFmtId="0" fontId="12" fillId="0" borderId="29" xfId="0" applyFont="1" applyBorder="1" applyProtection="1">
      <alignment vertical="center"/>
      <protection locked="0"/>
    </xf>
    <xf numFmtId="0" fontId="12" fillId="0" borderId="26" xfId="0" applyFont="1" applyBorder="1" applyProtection="1">
      <alignment vertical="center"/>
      <protection locked="0"/>
    </xf>
    <xf numFmtId="0" fontId="12" fillId="0" borderId="20" xfId="0" applyFont="1" applyBorder="1" applyProtection="1">
      <alignment vertical="center"/>
      <protection locked="0"/>
    </xf>
    <xf numFmtId="0" fontId="12" fillId="0" borderId="19" xfId="0" applyFont="1" applyBorder="1" applyProtection="1">
      <alignment vertical="center"/>
      <protection locked="0"/>
    </xf>
    <xf numFmtId="0" fontId="12" fillId="0" borderId="2" xfId="0" applyFont="1" applyBorder="1" applyProtection="1">
      <alignment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Protection="1">
      <alignment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177" fontId="5" fillId="0" borderId="5" xfId="0" applyNumberFormat="1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30" xfId="0" applyFont="1" applyBorder="1">
      <alignment vertical="center"/>
    </xf>
    <xf numFmtId="177" fontId="5" fillId="0" borderId="27" xfId="0" applyNumberFormat="1" applyFont="1" applyBorder="1">
      <alignment vertical="center"/>
    </xf>
    <xf numFmtId="0" fontId="6" fillId="0" borderId="27" xfId="0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177" fontId="5" fillId="0" borderId="21" xfId="0" applyNumberFormat="1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177" fontId="5" fillId="0" borderId="22" xfId="0" applyNumberFormat="1" applyFont="1" applyBorder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177" fontId="5" fillId="0" borderId="28" xfId="0" applyNumberFormat="1" applyFont="1" applyBorder="1">
      <alignment vertical="center"/>
    </xf>
    <xf numFmtId="0" fontId="6" fillId="0" borderId="43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/>
    </xf>
    <xf numFmtId="0" fontId="5" fillId="0" borderId="43" xfId="0" applyFont="1" applyBorder="1">
      <alignment vertical="center"/>
    </xf>
    <xf numFmtId="177" fontId="5" fillId="0" borderId="43" xfId="0" applyNumberFormat="1" applyFont="1" applyBorder="1">
      <alignment vertical="center"/>
    </xf>
    <xf numFmtId="0" fontId="5" fillId="0" borderId="25" xfId="0" applyFont="1" applyBorder="1">
      <alignment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5" fillId="0" borderId="35" xfId="0" applyFont="1" applyBorder="1">
      <alignment vertical="center"/>
    </xf>
    <xf numFmtId="177" fontId="5" fillId="0" borderId="29" xfId="0" applyNumberFormat="1" applyFont="1" applyBorder="1">
      <alignment vertical="center"/>
    </xf>
    <xf numFmtId="0" fontId="6" fillId="0" borderId="35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2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>
      <alignment vertical="center"/>
    </xf>
    <xf numFmtId="177" fontId="5" fillId="0" borderId="26" xfId="0" applyNumberFormat="1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177" fontId="5" fillId="0" borderId="20" xfId="0" applyNumberFormat="1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177" fontId="5" fillId="0" borderId="18" xfId="0" applyNumberFormat="1" applyFont="1" applyBorder="1">
      <alignment vertical="center"/>
    </xf>
    <xf numFmtId="0" fontId="5" fillId="0" borderId="29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177" fontId="5" fillId="0" borderId="2" xfId="0" applyNumberFormat="1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>
      <alignment vertical="center"/>
    </xf>
    <xf numFmtId="177" fontId="5" fillId="0" borderId="36" xfId="0" applyNumberFormat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3" xfId="0" applyFont="1" applyBorder="1">
      <alignment vertical="center"/>
    </xf>
    <xf numFmtId="0" fontId="6" fillId="0" borderId="46" xfId="0" applyFont="1" applyBorder="1" applyAlignment="1">
      <alignment horizontal="center" vertical="center"/>
    </xf>
    <xf numFmtId="0" fontId="6" fillId="0" borderId="48" xfId="0" applyFont="1" applyBorder="1" applyAlignment="1">
      <alignment horizontal="right" vertical="center"/>
    </xf>
    <xf numFmtId="0" fontId="8" fillId="0" borderId="49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179" fontId="12" fillId="3" borderId="38" xfId="5" applyNumberFormat="1" applyFont="1" applyFill="1" applyBorder="1" applyAlignment="1" applyProtection="1">
      <alignment horizontal="right" vertical="center"/>
    </xf>
    <xf numFmtId="179" fontId="12" fillId="3" borderId="45" xfId="5" applyNumberFormat="1" applyFont="1" applyFill="1" applyBorder="1" applyAlignment="1" applyProtection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7" fillId="0" borderId="10" xfId="0" applyFont="1" applyBorder="1" applyAlignment="1" applyProtection="1">
      <alignment horizontal="left" vertical="center" shrinkToFit="1"/>
      <protection locked="0"/>
    </xf>
    <xf numFmtId="0" fontId="17" fillId="0" borderId="6" xfId="0" applyFont="1" applyBorder="1" applyAlignment="1" applyProtection="1">
      <alignment horizontal="left" vertical="center" shrinkToFit="1"/>
      <protection locked="0"/>
    </xf>
    <xf numFmtId="56" fontId="22" fillId="0" borderId="9" xfId="0" applyNumberFormat="1" applyFont="1" applyBorder="1" applyAlignment="1" applyProtection="1">
      <alignment horizontal="left" vertical="center" shrinkToFit="1"/>
      <protection locked="0"/>
    </xf>
    <xf numFmtId="56" fontId="22" fillId="0" borderId="10" xfId="0" applyNumberFormat="1" applyFont="1" applyBorder="1" applyAlignment="1" applyProtection="1">
      <alignment horizontal="left" vertical="center" shrinkToFit="1"/>
      <protection locked="0"/>
    </xf>
    <xf numFmtId="56" fontId="22" fillId="0" borderId="6" xfId="0" applyNumberFormat="1" applyFont="1" applyBorder="1" applyAlignment="1" applyProtection="1">
      <alignment horizontal="left" vertical="center" shrinkToFit="1"/>
      <protection locked="0"/>
    </xf>
    <xf numFmtId="0" fontId="14" fillId="0" borderId="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11" xfId="0" applyFont="1" applyBorder="1" applyAlignment="1" applyProtection="1">
      <alignment horizontal="left" vertical="center" shrinkToFit="1"/>
      <protection locked="0"/>
    </xf>
    <xf numFmtId="0" fontId="22" fillId="0" borderId="12" xfId="0" applyFont="1" applyBorder="1" applyAlignment="1" applyProtection="1">
      <alignment horizontal="left" vertical="center" shrinkToFit="1"/>
      <protection locked="0"/>
    </xf>
    <xf numFmtId="0" fontId="22" fillId="0" borderId="13" xfId="0" applyFont="1" applyBorder="1" applyAlignment="1" applyProtection="1">
      <alignment horizontal="left" vertical="center" shrinkToFit="1"/>
      <protection locked="0"/>
    </xf>
    <xf numFmtId="0" fontId="22" fillId="0" borderId="15" xfId="0" applyFont="1" applyBorder="1" applyAlignment="1" applyProtection="1">
      <alignment horizontal="left" vertical="center" shrinkToFit="1"/>
      <protection locked="0"/>
    </xf>
    <xf numFmtId="0" fontId="22" fillId="0" borderId="16" xfId="0" applyFont="1" applyBorder="1" applyAlignment="1" applyProtection="1">
      <alignment horizontal="left" vertical="center" shrinkToFit="1"/>
      <protection locked="0"/>
    </xf>
    <xf numFmtId="0" fontId="22" fillId="0" borderId="17" xfId="0" applyFont="1" applyBorder="1" applyAlignment="1" applyProtection="1">
      <alignment horizontal="left" vertical="center" shrinkToFit="1"/>
      <protection locked="0"/>
    </xf>
    <xf numFmtId="0" fontId="22" fillId="0" borderId="9" xfId="0" applyFont="1" applyBorder="1" applyAlignment="1" applyProtection="1">
      <alignment horizontal="left" vertical="center" shrinkToFit="1"/>
      <protection locked="0"/>
    </xf>
    <xf numFmtId="0" fontId="22" fillId="0" borderId="10" xfId="0" applyFont="1" applyBorder="1" applyAlignment="1" applyProtection="1">
      <alignment horizontal="left" vertical="center" shrinkToFit="1"/>
      <protection locked="0"/>
    </xf>
    <xf numFmtId="0" fontId="22" fillId="0" borderId="6" xfId="0" applyFont="1" applyBorder="1" applyAlignment="1" applyProtection="1">
      <alignment horizontal="left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22" fillId="0" borderId="9" xfId="0" applyFont="1" applyBorder="1" applyAlignment="1" applyProtection="1">
      <alignment horizontal="center" vertical="center" shrinkToFit="1"/>
      <protection locked="0"/>
    </xf>
    <xf numFmtId="0" fontId="22" fillId="0" borderId="10" xfId="0" applyFont="1" applyBorder="1" applyAlignment="1" applyProtection="1">
      <alignment horizontal="center" vertical="center" shrinkToFit="1"/>
      <protection locked="0"/>
    </xf>
    <xf numFmtId="0" fontId="22" fillId="0" borderId="6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 shrinkToFit="1"/>
      <protection locked="0"/>
    </xf>
    <xf numFmtId="176" fontId="22" fillId="0" borderId="9" xfId="0" applyNumberFormat="1" applyFont="1" applyBorder="1" applyAlignment="1" applyProtection="1">
      <alignment horizontal="center" vertical="center" shrinkToFit="1"/>
      <protection locked="0"/>
    </xf>
    <xf numFmtId="176" fontId="22" fillId="0" borderId="10" xfId="0" applyNumberFormat="1" applyFont="1" applyBorder="1" applyAlignment="1" applyProtection="1">
      <alignment horizontal="center" vertical="center" shrinkToFit="1"/>
      <protection locked="0"/>
    </xf>
    <xf numFmtId="176" fontId="22" fillId="0" borderId="6" xfId="0" applyNumberFormat="1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1" fillId="0" borderId="6" xfId="0" applyFont="1" applyBorder="1" applyAlignment="1" applyProtection="1">
      <alignment horizontal="left" vertical="center" shrinkToFit="1"/>
      <protection locked="0"/>
    </xf>
    <xf numFmtId="0" fontId="6" fillId="0" borderId="30" xfId="2" applyFont="1" applyBorder="1" applyAlignment="1">
      <alignment horizontal="left" vertical="center" shrinkToFit="1"/>
    </xf>
    <xf numFmtId="0" fontId="6" fillId="0" borderId="32" xfId="2" applyFont="1" applyBorder="1" applyAlignment="1">
      <alignment horizontal="left" vertical="center" shrinkToFit="1"/>
    </xf>
    <xf numFmtId="0" fontId="6" fillId="0" borderId="15" xfId="2" applyFont="1" applyBorder="1" applyAlignment="1">
      <alignment horizontal="left" vertical="center" shrinkToFit="1"/>
    </xf>
    <xf numFmtId="0" fontId="6" fillId="0" borderId="17" xfId="2" applyFont="1" applyBorder="1" applyAlignment="1">
      <alignment horizontal="left" vertical="center" shrinkToFit="1"/>
    </xf>
    <xf numFmtId="0" fontId="6" fillId="0" borderId="11" xfId="2" applyFont="1" applyBorder="1" applyAlignment="1">
      <alignment horizontal="left" vertical="center" shrinkToFit="1"/>
    </xf>
    <xf numFmtId="0" fontId="6" fillId="0" borderId="13" xfId="2" applyFont="1" applyBorder="1" applyAlignment="1">
      <alignment horizontal="left" vertical="center" shrinkToFit="1"/>
    </xf>
    <xf numFmtId="0" fontId="6" fillId="0" borderId="30" xfId="2" applyFont="1" applyBorder="1" applyAlignment="1" applyProtection="1">
      <alignment horizontal="left" vertical="center"/>
      <protection locked="0"/>
    </xf>
    <xf numFmtId="0" fontId="6" fillId="0" borderId="32" xfId="2" applyFont="1" applyBorder="1" applyAlignment="1" applyProtection="1">
      <alignment horizontal="left" vertical="center"/>
      <protection locked="0"/>
    </xf>
    <xf numFmtId="0" fontId="6" fillId="0" borderId="15" xfId="2" applyFont="1" applyBorder="1" applyAlignment="1" applyProtection="1">
      <alignment horizontal="left" vertical="center"/>
      <protection locked="0"/>
    </xf>
    <xf numFmtId="0" fontId="6" fillId="0" borderId="17" xfId="2" applyFont="1" applyBorder="1" applyAlignment="1" applyProtection="1">
      <alignment horizontal="left" vertical="center"/>
      <protection locked="0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2" fillId="0" borderId="1" xfId="2" applyFont="1" applyBorder="1" applyAlignment="1">
      <alignment horizontal="right" vertical="center"/>
    </xf>
    <xf numFmtId="0" fontId="6" fillId="0" borderId="11" xfId="2" applyFont="1" applyBorder="1" applyAlignment="1">
      <alignment vertical="center" shrinkToFit="1"/>
    </xf>
    <xf numFmtId="0" fontId="6" fillId="0" borderId="13" xfId="2" applyFont="1" applyBorder="1" applyAlignment="1">
      <alignment vertical="center" shrinkToFit="1"/>
    </xf>
    <xf numFmtId="0" fontId="6" fillId="0" borderId="7" xfId="2" applyFont="1" applyBorder="1" applyAlignment="1">
      <alignment vertical="center" shrinkToFit="1"/>
    </xf>
    <xf numFmtId="0" fontId="6" fillId="0" borderId="8" xfId="2" applyFont="1" applyBorder="1" applyAlignment="1">
      <alignment vertical="center" shrinkToFit="1"/>
    </xf>
    <xf numFmtId="0" fontId="14" fillId="0" borderId="3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22" fillId="0" borderId="30" xfId="0" applyFont="1" applyBorder="1" applyAlignment="1" applyProtection="1">
      <alignment horizontal="left" vertical="center" shrinkToFit="1"/>
      <protection locked="0"/>
    </xf>
    <xf numFmtId="0" fontId="22" fillId="0" borderId="31" xfId="0" applyFont="1" applyBorder="1" applyAlignment="1" applyProtection="1">
      <alignment horizontal="left" vertical="center" shrinkToFit="1"/>
      <protection locked="0"/>
    </xf>
    <xf numFmtId="0" fontId="22" fillId="0" borderId="32" xfId="0" applyFont="1" applyBorder="1" applyAlignment="1" applyProtection="1">
      <alignment horizontal="left" vertical="center" shrinkToFit="1"/>
      <protection locked="0"/>
    </xf>
    <xf numFmtId="0" fontId="11" fillId="0" borderId="15" xfId="2" applyFont="1" applyBorder="1" applyAlignment="1" applyProtection="1">
      <alignment horizontal="left" vertical="center" shrinkToFit="1"/>
      <protection locked="0"/>
    </xf>
    <xf numFmtId="0" fontId="11" fillId="0" borderId="16" xfId="2" applyFont="1" applyBorder="1" applyAlignment="1" applyProtection="1">
      <alignment horizontal="left" vertical="center" shrinkToFit="1"/>
      <protection locked="0"/>
    </xf>
    <xf numFmtId="0" fontId="11" fillId="0" borderId="17" xfId="2" applyFont="1" applyBorder="1" applyAlignment="1" applyProtection="1">
      <alignment horizontal="left" vertical="center" shrinkToFit="1"/>
      <protection locked="0"/>
    </xf>
    <xf numFmtId="0" fontId="6" fillId="0" borderId="30" xfId="2" applyFont="1" applyBorder="1" applyAlignment="1">
      <alignment vertical="center" shrinkToFit="1"/>
    </xf>
    <xf numFmtId="0" fontId="6" fillId="0" borderId="32" xfId="2" applyFont="1" applyBorder="1" applyAlignment="1">
      <alignment vertical="center" shrinkToFit="1"/>
    </xf>
    <xf numFmtId="0" fontId="13" fillId="0" borderId="0" xfId="2" applyFont="1" applyAlignment="1">
      <alignment horizontal="left" vertical="center"/>
    </xf>
    <xf numFmtId="0" fontId="14" fillId="2" borderId="9" xfId="2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6" fillId="0" borderId="15" xfId="2" applyFont="1" applyBorder="1" applyAlignment="1">
      <alignment vertical="center" shrinkToFit="1"/>
    </xf>
    <xf numFmtId="0" fontId="6" fillId="0" borderId="17" xfId="2" applyFont="1" applyBorder="1" applyAlignment="1">
      <alignment vertical="center" shrinkToFit="1"/>
    </xf>
    <xf numFmtId="0" fontId="6" fillId="0" borderId="31" xfId="2" applyFont="1" applyBorder="1" applyAlignment="1">
      <alignment horizontal="left" vertical="center" shrinkToFit="1"/>
    </xf>
    <xf numFmtId="0" fontId="6" fillId="0" borderId="12" xfId="2" applyFont="1" applyBorder="1" applyAlignment="1">
      <alignment horizontal="left" vertical="center" shrinkToFit="1"/>
    </xf>
    <xf numFmtId="0" fontId="6" fillId="0" borderId="16" xfId="2" applyFont="1" applyBorder="1" applyAlignment="1">
      <alignment horizontal="left" vertical="center" shrinkToFit="1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9" fillId="3" borderId="38" xfId="2" applyFont="1" applyFill="1" applyBorder="1" applyAlignment="1">
      <alignment horizontal="center" vertical="center"/>
    </xf>
    <xf numFmtId="0" fontId="9" fillId="3" borderId="50" xfId="2" applyFont="1" applyFill="1" applyBorder="1" applyAlignment="1">
      <alignment horizontal="center" vertical="center"/>
    </xf>
    <xf numFmtId="180" fontId="9" fillId="3" borderId="38" xfId="4" applyNumberFormat="1" applyFont="1" applyFill="1" applyBorder="1" applyAlignment="1" applyProtection="1">
      <alignment horizontal="right" vertical="center" shrinkToFit="1"/>
    </xf>
    <xf numFmtId="180" fontId="9" fillId="3" borderId="45" xfId="4" applyNumberFormat="1" applyFont="1" applyFill="1" applyBorder="1" applyAlignment="1" applyProtection="1">
      <alignment horizontal="right" vertical="center" shrinkToFit="1"/>
    </xf>
    <xf numFmtId="0" fontId="17" fillId="0" borderId="0" xfId="2" applyFont="1" applyAlignment="1">
      <alignment horizontal="center" vertical="center"/>
    </xf>
    <xf numFmtId="0" fontId="17" fillId="0" borderId="1" xfId="2" applyFont="1" applyBorder="1" applyAlignment="1">
      <alignment horizontal="center" vertical="center"/>
    </xf>
  </cellXfs>
  <cellStyles count="6">
    <cellStyle name="ハイパーリンク" xfId="1" builtinId="8"/>
    <cellStyle name="桁区切り" xfId="5" builtinId="6"/>
    <cellStyle name="桁区切り 2" xfId="4" xr:uid="{4F40C173-5198-4E93-BF58-0AA54AC3F7B4}"/>
    <cellStyle name="標準" xfId="0" builtinId="0"/>
    <cellStyle name="標準 2" xfId="2" xr:uid="{E621C810-84BD-4F76-80CE-72275552A04D}"/>
    <cellStyle name="標準 2 2" xfId="3" xr:uid="{5F0E5981-912E-42D2-95CB-418CB1EDDF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365125</xdr:colOff>
      <xdr:row>6</xdr:row>
      <xdr:rowOff>15874</xdr:rowOff>
    </xdr:from>
    <xdr:to>
      <xdr:col>16</xdr:col>
      <xdr:colOff>428625</xdr:colOff>
      <xdr:row>33</xdr:row>
      <xdr:rowOff>55563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3E1E61E-4772-4CB5-9C4A-0D5A65F1BC56}"/>
            </a:ext>
          </a:extLst>
        </xdr:cNvPr>
        <xdr:cNvSpPr/>
      </xdr:nvSpPr>
      <xdr:spPr>
        <a:xfrm>
          <a:off x="7826375" y="1254124"/>
          <a:ext cx="2794000" cy="488156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＜入力方法＞</a:t>
          </a:r>
          <a:endParaRPr kumimoji="1" lang="en-US" altLang="ja-JP" sz="1100" b="1"/>
        </a:p>
        <a:p>
          <a:pPr algn="l"/>
          <a:r>
            <a:rPr kumimoji="1" lang="ja-JP" altLang="en-US" sz="1100" b="1"/>
            <a:t>①センターを選択してください。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</a:t>
          </a:r>
          <a:r>
            <a:rPr kumimoji="1" lang="en-US" altLang="ja-JP" sz="1100" b="1"/>
            <a:t>(TEL,FAX</a:t>
          </a:r>
          <a:r>
            <a:rPr kumimoji="1" lang="ja-JP" altLang="en-US" sz="1100" b="1"/>
            <a:t>自動反映</a:t>
          </a:r>
          <a:r>
            <a:rPr kumimoji="1" lang="en-US" altLang="ja-JP" sz="1100" b="1"/>
            <a:t>)</a:t>
          </a:r>
        </a:p>
        <a:p>
          <a:pPr algn="l"/>
          <a:r>
            <a:rPr kumimoji="1" lang="ja-JP" altLang="en-US" sz="1100" b="1"/>
            <a:t>②各項目を記入してください。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③機材の数量記入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品目が無い場合は空欄へ記入</a:t>
          </a:r>
          <a:endParaRPr kumimoji="1" lang="en-US" altLang="ja-JP" sz="1100" b="1"/>
        </a:p>
        <a:p>
          <a:pPr algn="l"/>
          <a:r>
            <a:rPr kumimoji="1" lang="ja-JP" altLang="en-US" sz="1100" b="1"/>
            <a:t>④総重量を確認 </a:t>
          </a:r>
          <a:r>
            <a:rPr kumimoji="1" lang="en-US" altLang="ja-JP" sz="1100" b="1"/>
            <a:t>(</a:t>
          </a:r>
          <a:r>
            <a:rPr kumimoji="1" lang="ja-JP" altLang="en-US" sz="1100" b="1"/>
            <a:t>過積載厳禁</a:t>
          </a:r>
          <a:r>
            <a:rPr kumimoji="1" lang="en-US" altLang="ja-JP" sz="1100" b="1"/>
            <a:t>)</a:t>
          </a:r>
        </a:p>
        <a:p>
          <a:pPr algn="l"/>
          <a:r>
            <a:rPr kumimoji="1" lang="ja-JP" altLang="en-US" sz="1100" b="1"/>
            <a:t>⑤アンダーベース プラスチックは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レンタル終了の為、販売扱いと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なっております。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必要時、表の一番下に希望数量を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記入してください。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</a:t>
          </a:r>
          <a:r>
            <a:rPr kumimoji="1" lang="en-US" altLang="ja-JP" sz="1100" b="1"/>
            <a:t>※</a:t>
          </a:r>
          <a:r>
            <a:rPr kumimoji="1" lang="ja-JP" altLang="en-US" sz="1100" b="1"/>
            <a:t>在庫状況によっては新品を出荷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する場合もございます。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   ★引取車両１車＝発注書１枚で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作成してください。</a:t>
          </a:r>
          <a:endParaRPr kumimoji="1" lang="en-US" altLang="ja-JP" sz="1100" b="1"/>
        </a:p>
        <a:p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★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大型案件のお問い合わせ時は</a:t>
          </a:r>
          <a:endParaRPr kumimoji="1" lang="en-US" altLang="ja-JP" sz="11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総数量をお知らせください。</a:t>
          </a:r>
          <a:endParaRPr kumimoji="1" lang="en-US" altLang="ja-JP" sz="1100" b="1"/>
        </a:p>
        <a:p>
          <a:pPr algn="l"/>
          <a:endParaRPr kumimoji="1" lang="ja-JP" altLang="en-US" sz="1100" b="1"/>
        </a:p>
      </xdr:txBody>
    </xdr:sp>
    <xdr:clientData/>
  </xdr:twoCellAnchor>
  <xdr:twoCellAnchor>
    <xdr:from>
      <xdr:col>12</xdr:col>
      <xdr:colOff>103189</xdr:colOff>
      <xdr:row>3</xdr:row>
      <xdr:rowOff>39687</xdr:rowOff>
    </xdr:from>
    <xdr:to>
      <xdr:col>12</xdr:col>
      <xdr:colOff>420689</xdr:colOff>
      <xdr:row>7</xdr:row>
      <xdr:rowOff>238125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4A8A44B5-A347-4B99-8ED4-95BBC5D5DBF6}"/>
            </a:ext>
          </a:extLst>
        </xdr:cNvPr>
        <xdr:cNvSpPr/>
      </xdr:nvSpPr>
      <xdr:spPr>
        <a:xfrm>
          <a:off x="7564439" y="539750"/>
          <a:ext cx="317500" cy="1182688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412751</xdr:colOff>
      <xdr:row>4</xdr:row>
      <xdr:rowOff>222249</xdr:rowOff>
    </xdr:from>
    <xdr:to>
      <xdr:col>14</xdr:col>
      <xdr:colOff>388938</xdr:colOff>
      <xdr:row>6</xdr:row>
      <xdr:rowOff>31749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B051BF7-7E57-4D35-A382-EC8FF6C60815}"/>
            </a:ext>
          </a:extLst>
        </xdr:cNvPr>
        <xdr:cNvSpPr txBox="1"/>
      </xdr:nvSpPr>
      <xdr:spPr>
        <a:xfrm>
          <a:off x="7874001" y="968374"/>
          <a:ext cx="1341437" cy="30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②該当事項記入</a:t>
          </a:r>
        </a:p>
      </xdr:txBody>
    </xdr:sp>
    <xdr:clientData/>
  </xdr:twoCellAnchor>
  <xdr:twoCellAnchor>
    <xdr:from>
      <xdr:col>12</xdr:col>
      <xdr:colOff>103189</xdr:colOff>
      <xdr:row>10</xdr:row>
      <xdr:rowOff>15874</xdr:rowOff>
    </xdr:from>
    <xdr:to>
      <xdr:col>12</xdr:col>
      <xdr:colOff>412750</xdr:colOff>
      <xdr:row>61</xdr:row>
      <xdr:rowOff>119063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B2443422-E3F8-4869-8900-71BEB7B55DB0}"/>
            </a:ext>
          </a:extLst>
        </xdr:cNvPr>
        <xdr:cNvSpPr/>
      </xdr:nvSpPr>
      <xdr:spPr>
        <a:xfrm>
          <a:off x="7564439" y="2079624"/>
          <a:ext cx="309561" cy="9009064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412751</xdr:colOff>
      <xdr:row>35</xdr:row>
      <xdr:rowOff>0</xdr:rowOff>
    </xdr:from>
    <xdr:to>
      <xdr:col>14</xdr:col>
      <xdr:colOff>388938</xdr:colOff>
      <xdr:row>36</xdr:row>
      <xdr:rowOff>127000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A15164E-C1A2-444B-A501-F0158362EABF}"/>
            </a:ext>
          </a:extLst>
        </xdr:cNvPr>
        <xdr:cNvSpPr txBox="1"/>
      </xdr:nvSpPr>
      <xdr:spPr>
        <a:xfrm>
          <a:off x="7874001" y="6429375"/>
          <a:ext cx="1341437" cy="30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③数量など記入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412751</xdr:colOff>
      <xdr:row>61</xdr:row>
      <xdr:rowOff>103188</xdr:rowOff>
    </xdr:from>
    <xdr:to>
      <xdr:col>14</xdr:col>
      <xdr:colOff>388938</xdr:colOff>
      <xdr:row>63</xdr:row>
      <xdr:rowOff>55563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4648C20-7278-4A51-9A66-53B4C250930C}"/>
            </a:ext>
          </a:extLst>
        </xdr:cNvPr>
        <xdr:cNvSpPr txBox="1"/>
      </xdr:nvSpPr>
      <xdr:spPr>
        <a:xfrm>
          <a:off x="7874001" y="11072813"/>
          <a:ext cx="1341437" cy="30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④重量確認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95250</xdr:colOff>
      <xdr:row>61</xdr:row>
      <xdr:rowOff>166688</xdr:rowOff>
    </xdr:from>
    <xdr:to>
      <xdr:col>12</xdr:col>
      <xdr:colOff>412750</xdr:colOff>
      <xdr:row>62</xdr:row>
      <xdr:rowOff>166688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364490E5-9C5A-4D94-AC22-FAC99A528C9E}"/>
            </a:ext>
          </a:extLst>
        </xdr:cNvPr>
        <xdr:cNvSpPr/>
      </xdr:nvSpPr>
      <xdr:spPr>
        <a:xfrm>
          <a:off x="7556500" y="11136313"/>
          <a:ext cx="317500" cy="174625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396875</xdr:colOff>
      <xdr:row>10</xdr:row>
      <xdr:rowOff>285750</xdr:rowOff>
    </xdr:from>
    <xdr:to>
      <xdr:col>16</xdr:col>
      <xdr:colOff>63500</xdr:colOff>
      <xdr:row>27</xdr:row>
      <xdr:rowOff>87313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2038C62-A564-4ECA-8DDC-5ACB4F580B10}"/>
            </a:ext>
          </a:extLst>
        </xdr:cNvPr>
        <xdr:cNvSpPr/>
      </xdr:nvSpPr>
      <xdr:spPr>
        <a:xfrm>
          <a:off x="8008938" y="1682750"/>
          <a:ext cx="2397125" cy="40957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＜入力方法＞</a:t>
          </a:r>
          <a:endParaRPr kumimoji="1" lang="en-US" altLang="ja-JP" sz="1100" b="1"/>
        </a:p>
        <a:p>
          <a:pPr algn="l"/>
          <a:r>
            <a:rPr kumimoji="1" lang="ja-JP" altLang="en-US" sz="1100" b="1"/>
            <a:t>①センターを選択してください。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</a:t>
          </a:r>
          <a:r>
            <a:rPr kumimoji="1" lang="en-US" altLang="ja-JP" sz="1100" b="1"/>
            <a:t>(TEL,FAX</a:t>
          </a:r>
          <a:r>
            <a:rPr kumimoji="1" lang="ja-JP" altLang="en-US" sz="1100" b="1"/>
            <a:t>自動反映</a:t>
          </a:r>
          <a:r>
            <a:rPr kumimoji="1" lang="en-US" altLang="ja-JP" sz="1100" b="1"/>
            <a:t>)</a:t>
          </a:r>
        </a:p>
        <a:p>
          <a:pPr algn="l"/>
          <a:r>
            <a:rPr kumimoji="1" lang="ja-JP" altLang="en-US" sz="1100" b="1"/>
            <a:t>②各項目を記入してください。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③機材の数量記入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品目が無い場合は空欄へ記入</a:t>
          </a:r>
          <a:endParaRPr kumimoji="1" lang="en-US" altLang="ja-JP" sz="1100" b="1"/>
        </a:p>
        <a:p>
          <a:pPr algn="l"/>
          <a:r>
            <a:rPr kumimoji="1" lang="ja-JP" altLang="en-US" sz="1100" b="1"/>
            <a:t>④総重量を確認 </a:t>
          </a:r>
          <a:r>
            <a:rPr kumimoji="1" lang="en-US" altLang="ja-JP" sz="1100" b="1"/>
            <a:t>(</a:t>
          </a:r>
          <a:r>
            <a:rPr kumimoji="1" lang="ja-JP" altLang="en-US" sz="1100" b="1"/>
            <a:t>過積載厳禁</a:t>
          </a:r>
          <a:r>
            <a:rPr kumimoji="1" lang="en-US" altLang="ja-JP" sz="1100" b="1"/>
            <a:t>)</a:t>
          </a:r>
        </a:p>
        <a:p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ロープ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一部センターのみで</a:t>
          </a:r>
          <a:endParaRPr kumimoji="1" lang="en-US" altLang="ja-JP" sz="11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販売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での取り扱い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と</a:t>
          </a:r>
          <a:endParaRPr kumimoji="1" lang="en-US" altLang="ja-JP" sz="11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なっております。</a:t>
          </a:r>
          <a:endParaRPr lang="ja-JP" altLang="ja-JP">
            <a:effectLst/>
          </a:endParaRPr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   ★引取車両１車＝発注書１枚で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作成してください。</a:t>
          </a:r>
          <a:endParaRPr kumimoji="1" lang="en-US" altLang="ja-JP" sz="1100" b="1"/>
        </a:p>
        <a:p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★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大型案件のお問い合わせ時は</a:t>
          </a:r>
          <a:endParaRPr kumimoji="1" lang="en-US" altLang="ja-JP" sz="11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総数量をお知らせください。</a:t>
          </a:r>
          <a:endParaRPr kumimoji="1" lang="en-US" altLang="ja-JP" sz="1100" b="1"/>
        </a:p>
        <a:p>
          <a:pPr algn="l"/>
          <a:endParaRPr kumimoji="1" lang="ja-JP" altLang="en-US" sz="1100" b="1"/>
        </a:p>
      </xdr:txBody>
    </xdr:sp>
    <xdr:clientData/>
  </xdr:twoCellAnchor>
  <xdr:twoCellAnchor>
    <xdr:from>
      <xdr:col>12</xdr:col>
      <xdr:colOff>103189</xdr:colOff>
      <xdr:row>3</xdr:row>
      <xdr:rowOff>39687</xdr:rowOff>
    </xdr:from>
    <xdr:to>
      <xdr:col>12</xdr:col>
      <xdr:colOff>357187</xdr:colOff>
      <xdr:row>10</xdr:row>
      <xdr:rowOff>619125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95B143F1-E6C9-44EE-8C07-DFDE6BD9C3BA}"/>
            </a:ext>
          </a:extLst>
        </xdr:cNvPr>
        <xdr:cNvSpPr/>
      </xdr:nvSpPr>
      <xdr:spPr>
        <a:xfrm>
          <a:off x="7715252" y="515937"/>
          <a:ext cx="253998" cy="1500188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412751</xdr:colOff>
      <xdr:row>5</xdr:row>
      <xdr:rowOff>150812</xdr:rowOff>
    </xdr:from>
    <xdr:to>
      <xdr:col>14</xdr:col>
      <xdr:colOff>388938</xdr:colOff>
      <xdr:row>6</xdr:row>
      <xdr:rowOff>190499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DA084EE-D669-49EE-A3F7-C7719675385A}"/>
            </a:ext>
          </a:extLst>
        </xdr:cNvPr>
        <xdr:cNvSpPr txBox="1"/>
      </xdr:nvSpPr>
      <xdr:spPr>
        <a:xfrm>
          <a:off x="8024814" y="1087437"/>
          <a:ext cx="1341437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②該当事項記入</a:t>
          </a:r>
        </a:p>
      </xdr:txBody>
    </xdr:sp>
    <xdr:clientData/>
  </xdr:twoCellAnchor>
  <xdr:twoCellAnchor>
    <xdr:from>
      <xdr:col>12</xdr:col>
      <xdr:colOff>103189</xdr:colOff>
      <xdr:row>13</xdr:row>
      <xdr:rowOff>15873</xdr:rowOff>
    </xdr:from>
    <xdr:to>
      <xdr:col>12</xdr:col>
      <xdr:colOff>412750</xdr:colOff>
      <xdr:row>48</xdr:row>
      <xdr:rowOff>111124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D22F3A7A-0534-44B6-B171-CED5694CAB46}"/>
            </a:ext>
          </a:extLst>
        </xdr:cNvPr>
        <xdr:cNvSpPr/>
      </xdr:nvSpPr>
      <xdr:spPr>
        <a:xfrm>
          <a:off x="7715252" y="2484436"/>
          <a:ext cx="309561" cy="8151813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492125</xdr:colOff>
      <xdr:row>30</xdr:row>
      <xdr:rowOff>39688</xdr:rowOff>
    </xdr:from>
    <xdr:to>
      <xdr:col>14</xdr:col>
      <xdr:colOff>468312</xdr:colOff>
      <xdr:row>31</xdr:row>
      <xdr:rowOff>166688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8D392BD-E853-418E-B9B2-F20146C8DFE3}"/>
            </a:ext>
          </a:extLst>
        </xdr:cNvPr>
        <xdr:cNvSpPr txBox="1"/>
      </xdr:nvSpPr>
      <xdr:spPr>
        <a:xfrm>
          <a:off x="8104188" y="6421438"/>
          <a:ext cx="1341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③数量など記入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412751</xdr:colOff>
      <xdr:row>48</xdr:row>
      <xdr:rowOff>190500</xdr:rowOff>
    </xdr:from>
    <xdr:to>
      <xdr:col>14</xdr:col>
      <xdr:colOff>388938</xdr:colOff>
      <xdr:row>50</xdr:row>
      <xdr:rowOff>31750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F6A9F00-9A85-4AB8-B6B1-8233BD0CA006}"/>
            </a:ext>
          </a:extLst>
        </xdr:cNvPr>
        <xdr:cNvSpPr txBox="1"/>
      </xdr:nvSpPr>
      <xdr:spPr>
        <a:xfrm>
          <a:off x="8024814" y="10715625"/>
          <a:ext cx="1341437" cy="30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④重量確認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95250</xdr:colOff>
      <xdr:row>49</xdr:row>
      <xdr:rowOff>23812</xdr:rowOff>
    </xdr:from>
    <xdr:to>
      <xdr:col>12</xdr:col>
      <xdr:colOff>412750</xdr:colOff>
      <xdr:row>49</xdr:row>
      <xdr:rowOff>198437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E778D710-6610-4D05-A7E0-E922FF48E280}"/>
            </a:ext>
          </a:extLst>
        </xdr:cNvPr>
        <xdr:cNvSpPr/>
      </xdr:nvSpPr>
      <xdr:spPr>
        <a:xfrm>
          <a:off x="7707313" y="10779125"/>
          <a:ext cx="317500" cy="174625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5BB92-ED11-4874-80FA-115DF4613DE7}">
  <sheetPr>
    <pageSetUpPr fitToPage="1"/>
  </sheetPr>
  <dimension ref="A1:IT68"/>
  <sheetViews>
    <sheetView tabSelected="1" view="pageBreakPreview" zoomScale="120" zoomScaleNormal="100" zoomScaleSheetLayoutView="120" workbookViewId="0">
      <selection activeCell="I2" sqref="I2:L2"/>
    </sheetView>
  </sheetViews>
  <sheetFormatPr defaultColWidth="9" defaultRowHeight="18.75"/>
  <cols>
    <col min="1" max="1" width="6.625" customWidth="1"/>
    <col min="2" max="2" width="11.625" style="53" customWidth="1"/>
    <col min="3" max="3" width="9.875" style="53" customWidth="1"/>
    <col min="4" max="4" width="7.5" style="53" customWidth="1"/>
    <col min="5" max="5" width="6.625" style="53" customWidth="1"/>
    <col min="6" max="6" width="7.875" style="53" customWidth="1"/>
    <col min="7" max="7" width="0.625" style="53" customWidth="1"/>
    <col min="8" max="8" width="18.125" style="64" customWidth="1"/>
    <col min="9" max="9" width="9.875" style="53" customWidth="1"/>
    <col min="10" max="10" width="7.5" style="53" customWidth="1"/>
    <col min="11" max="11" width="7.125" style="53" customWidth="1"/>
    <col min="12" max="12" width="7.875" style="53" customWidth="1"/>
    <col min="13" max="254" width="9" style="53" customWidth="1"/>
    <col min="256" max="256" width="3.375" customWidth="1"/>
    <col min="257" max="257" width="5" customWidth="1"/>
    <col min="258" max="258" width="9.375" customWidth="1"/>
    <col min="259" max="259" width="9.625" customWidth="1"/>
    <col min="260" max="260" width="7.375" customWidth="1"/>
    <col min="261" max="261" width="6.125" customWidth="1"/>
    <col min="262" max="262" width="7.625" customWidth="1"/>
    <col min="263" max="263" width="0.625" customWidth="1"/>
    <col min="264" max="264" width="18.125" customWidth="1"/>
    <col min="265" max="265" width="9.625" customWidth="1"/>
    <col min="266" max="266" width="7.375" customWidth="1"/>
    <col min="267" max="267" width="6.125" customWidth="1"/>
    <col min="268" max="268" width="7.625" customWidth="1"/>
    <col min="512" max="512" width="3.375" customWidth="1"/>
    <col min="513" max="513" width="5" customWidth="1"/>
    <col min="514" max="514" width="9.375" customWidth="1"/>
    <col min="515" max="515" width="9.625" customWidth="1"/>
    <col min="516" max="516" width="7.375" customWidth="1"/>
    <col min="517" max="517" width="6.125" customWidth="1"/>
    <col min="518" max="518" width="7.625" customWidth="1"/>
    <col min="519" max="519" width="0.625" customWidth="1"/>
    <col min="520" max="520" width="18.125" customWidth="1"/>
    <col min="521" max="521" width="9.625" customWidth="1"/>
    <col min="522" max="522" width="7.375" customWidth="1"/>
    <col min="523" max="523" width="6.125" customWidth="1"/>
    <col min="524" max="524" width="7.625" customWidth="1"/>
    <col min="768" max="768" width="3.375" customWidth="1"/>
    <col min="769" max="769" width="5" customWidth="1"/>
    <col min="770" max="770" width="9.375" customWidth="1"/>
    <col min="771" max="771" width="9.625" customWidth="1"/>
    <col min="772" max="772" width="7.375" customWidth="1"/>
    <col min="773" max="773" width="6.125" customWidth="1"/>
    <col min="774" max="774" width="7.625" customWidth="1"/>
    <col min="775" max="775" width="0.625" customWidth="1"/>
    <col min="776" max="776" width="18.125" customWidth="1"/>
    <col min="777" max="777" width="9.625" customWidth="1"/>
    <col min="778" max="778" width="7.375" customWidth="1"/>
    <col min="779" max="779" width="6.125" customWidth="1"/>
    <col min="780" max="780" width="7.625" customWidth="1"/>
    <col min="1024" max="1024" width="3.375" customWidth="1"/>
    <col min="1025" max="1025" width="5" customWidth="1"/>
    <col min="1026" max="1026" width="9.375" customWidth="1"/>
    <col min="1027" max="1027" width="9.625" customWidth="1"/>
    <col min="1028" max="1028" width="7.375" customWidth="1"/>
    <col min="1029" max="1029" width="6.125" customWidth="1"/>
    <col min="1030" max="1030" width="7.625" customWidth="1"/>
    <col min="1031" max="1031" width="0.625" customWidth="1"/>
    <col min="1032" max="1032" width="18.125" customWidth="1"/>
    <col min="1033" max="1033" width="9.625" customWidth="1"/>
    <col min="1034" max="1034" width="7.375" customWidth="1"/>
    <col min="1035" max="1035" width="6.125" customWidth="1"/>
    <col min="1036" max="1036" width="7.625" customWidth="1"/>
    <col min="1280" max="1280" width="3.375" customWidth="1"/>
    <col min="1281" max="1281" width="5" customWidth="1"/>
    <col min="1282" max="1282" width="9.375" customWidth="1"/>
    <col min="1283" max="1283" width="9.625" customWidth="1"/>
    <col min="1284" max="1284" width="7.375" customWidth="1"/>
    <col min="1285" max="1285" width="6.125" customWidth="1"/>
    <col min="1286" max="1286" width="7.625" customWidth="1"/>
    <col min="1287" max="1287" width="0.625" customWidth="1"/>
    <col min="1288" max="1288" width="18.125" customWidth="1"/>
    <col min="1289" max="1289" width="9.625" customWidth="1"/>
    <col min="1290" max="1290" width="7.375" customWidth="1"/>
    <col min="1291" max="1291" width="6.125" customWidth="1"/>
    <col min="1292" max="1292" width="7.625" customWidth="1"/>
    <col min="1536" max="1536" width="3.375" customWidth="1"/>
    <col min="1537" max="1537" width="5" customWidth="1"/>
    <col min="1538" max="1538" width="9.375" customWidth="1"/>
    <col min="1539" max="1539" width="9.625" customWidth="1"/>
    <col min="1540" max="1540" width="7.375" customWidth="1"/>
    <col min="1541" max="1541" width="6.125" customWidth="1"/>
    <col min="1542" max="1542" width="7.625" customWidth="1"/>
    <col min="1543" max="1543" width="0.625" customWidth="1"/>
    <col min="1544" max="1544" width="18.125" customWidth="1"/>
    <col min="1545" max="1545" width="9.625" customWidth="1"/>
    <col min="1546" max="1546" width="7.375" customWidth="1"/>
    <col min="1547" max="1547" width="6.125" customWidth="1"/>
    <col min="1548" max="1548" width="7.625" customWidth="1"/>
    <col min="1792" max="1792" width="3.375" customWidth="1"/>
    <col min="1793" max="1793" width="5" customWidth="1"/>
    <col min="1794" max="1794" width="9.375" customWidth="1"/>
    <col min="1795" max="1795" width="9.625" customWidth="1"/>
    <col min="1796" max="1796" width="7.375" customWidth="1"/>
    <col min="1797" max="1797" width="6.125" customWidth="1"/>
    <col min="1798" max="1798" width="7.625" customWidth="1"/>
    <col min="1799" max="1799" width="0.625" customWidth="1"/>
    <col min="1800" max="1800" width="18.125" customWidth="1"/>
    <col min="1801" max="1801" width="9.625" customWidth="1"/>
    <col min="1802" max="1802" width="7.375" customWidth="1"/>
    <col min="1803" max="1803" width="6.125" customWidth="1"/>
    <col min="1804" max="1804" width="7.625" customWidth="1"/>
    <col min="2048" max="2048" width="3.375" customWidth="1"/>
    <col min="2049" max="2049" width="5" customWidth="1"/>
    <col min="2050" max="2050" width="9.375" customWidth="1"/>
    <col min="2051" max="2051" width="9.625" customWidth="1"/>
    <col min="2052" max="2052" width="7.375" customWidth="1"/>
    <col min="2053" max="2053" width="6.125" customWidth="1"/>
    <col min="2054" max="2054" width="7.625" customWidth="1"/>
    <col min="2055" max="2055" width="0.625" customWidth="1"/>
    <col min="2056" max="2056" width="18.125" customWidth="1"/>
    <col min="2057" max="2057" width="9.625" customWidth="1"/>
    <col min="2058" max="2058" width="7.375" customWidth="1"/>
    <col min="2059" max="2059" width="6.125" customWidth="1"/>
    <col min="2060" max="2060" width="7.625" customWidth="1"/>
    <col min="2304" max="2304" width="3.375" customWidth="1"/>
    <col min="2305" max="2305" width="5" customWidth="1"/>
    <col min="2306" max="2306" width="9.375" customWidth="1"/>
    <col min="2307" max="2307" width="9.625" customWidth="1"/>
    <col min="2308" max="2308" width="7.375" customWidth="1"/>
    <col min="2309" max="2309" width="6.125" customWidth="1"/>
    <col min="2310" max="2310" width="7.625" customWidth="1"/>
    <col min="2311" max="2311" width="0.625" customWidth="1"/>
    <col min="2312" max="2312" width="18.125" customWidth="1"/>
    <col min="2313" max="2313" width="9.625" customWidth="1"/>
    <col min="2314" max="2314" width="7.375" customWidth="1"/>
    <col min="2315" max="2315" width="6.125" customWidth="1"/>
    <col min="2316" max="2316" width="7.625" customWidth="1"/>
    <col min="2560" max="2560" width="3.375" customWidth="1"/>
    <col min="2561" max="2561" width="5" customWidth="1"/>
    <col min="2562" max="2562" width="9.375" customWidth="1"/>
    <col min="2563" max="2563" width="9.625" customWidth="1"/>
    <col min="2564" max="2564" width="7.375" customWidth="1"/>
    <col min="2565" max="2565" width="6.125" customWidth="1"/>
    <col min="2566" max="2566" width="7.625" customWidth="1"/>
    <col min="2567" max="2567" width="0.625" customWidth="1"/>
    <col min="2568" max="2568" width="18.125" customWidth="1"/>
    <col min="2569" max="2569" width="9.625" customWidth="1"/>
    <col min="2570" max="2570" width="7.375" customWidth="1"/>
    <col min="2571" max="2571" width="6.125" customWidth="1"/>
    <col min="2572" max="2572" width="7.625" customWidth="1"/>
    <col min="2816" max="2816" width="3.375" customWidth="1"/>
    <col min="2817" max="2817" width="5" customWidth="1"/>
    <col min="2818" max="2818" width="9.375" customWidth="1"/>
    <col min="2819" max="2819" width="9.625" customWidth="1"/>
    <col min="2820" max="2820" width="7.375" customWidth="1"/>
    <col min="2821" max="2821" width="6.125" customWidth="1"/>
    <col min="2822" max="2822" width="7.625" customWidth="1"/>
    <col min="2823" max="2823" width="0.625" customWidth="1"/>
    <col min="2824" max="2824" width="18.125" customWidth="1"/>
    <col min="2825" max="2825" width="9.625" customWidth="1"/>
    <col min="2826" max="2826" width="7.375" customWidth="1"/>
    <col min="2827" max="2827" width="6.125" customWidth="1"/>
    <col min="2828" max="2828" width="7.625" customWidth="1"/>
    <col min="3072" max="3072" width="3.375" customWidth="1"/>
    <col min="3073" max="3073" width="5" customWidth="1"/>
    <col min="3074" max="3074" width="9.375" customWidth="1"/>
    <col min="3075" max="3075" width="9.625" customWidth="1"/>
    <col min="3076" max="3076" width="7.375" customWidth="1"/>
    <col min="3077" max="3077" width="6.125" customWidth="1"/>
    <col min="3078" max="3078" width="7.625" customWidth="1"/>
    <col min="3079" max="3079" width="0.625" customWidth="1"/>
    <col min="3080" max="3080" width="18.125" customWidth="1"/>
    <col min="3081" max="3081" width="9.625" customWidth="1"/>
    <col min="3082" max="3082" width="7.375" customWidth="1"/>
    <col min="3083" max="3083" width="6.125" customWidth="1"/>
    <col min="3084" max="3084" width="7.625" customWidth="1"/>
    <col min="3328" max="3328" width="3.375" customWidth="1"/>
    <col min="3329" max="3329" width="5" customWidth="1"/>
    <col min="3330" max="3330" width="9.375" customWidth="1"/>
    <col min="3331" max="3331" width="9.625" customWidth="1"/>
    <col min="3332" max="3332" width="7.375" customWidth="1"/>
    <col min="3333" max="3333" width="6.125" customWidth="1"/>
    <col min="3334" max="3334" width="7.625" customWidth="1"/>
    <col min="3335" max="3335" width="0.625" customWidth="1"/>
    <col min="3336" max="3336" width="18.125" customWidth="1"/>
    <col min="3337" max="3337" width="9.625" customWidth="1"/>
    <col min="3338" max="3338" width="7.375" customWidth="1"/>
    <col min="3339" max="3339" width="6.125" customWidth="1"/>
    <col min="3340" max="3340" width="7.625" customWidth="1"/>
    <col min="3584" max="3584" width="3.375" customWidth="1"/>
    <col min="3585" max="3585" width="5" customWidth="1"/>
    <col min="3586" max="3586" width="9.375" customWidth="1"/>
    <col min="3587" max="3587" width="9.625" customWidth="1"/>
    <col min="3588" max="3588" width="7.375" customWidth="1"/>
    <col min="3589" max="3589" width="6.125" customWidth="1"/>
    <col min="3590" max="3590" width="7.625" customWidth="1"/>
    <col min="3591" max="3591" width="0.625" customWidth="1"/>
    <col min="3592" max="3592" width="18.125" customWidth="1"/>
    <col min="3593" max="3593" width="9.625" customWidth="1"/>
    <col min="3594" max="3594" width="7.375" customWidth="1"/>
    <col min="3595" max="3595" width="6.125" customWidth="1"/>
    <col min="3596" max="3596" width="7.625" customWidth="1"/>
    <col min="3840" max="3840" width="3.375" customWidth="1"/>
    <col min="3841" max="3841" width="5" customWidth="1"/>
    <col min="3842" max="3842" width="9.375" customWidth="1"/>
    <col min="3843" max="3843" width="9.625" customWidth="1"/>
    <col min="3844" max="3844" width="7.375" customWidth="1"/>
    <col min="3845" max="3845" width="6.125" customWidth="1"/>
    <col min="3846" max="3846" width="7.625" customWidth="1"/>
    <col min="3847" max="3847" width="0.625" customWidth="1"/>
    <col min="3848" max="3848" width="18.125" customWidth="1"/>
    <col min="3849" max="3849" width="9.625" customWidth="1"/>
    <col min="3850" max="3850" width="7.375" customWidth="1"/>
    <col min="3851" max="3851" width="6.125" customWidth="1"/>
    <col min="3852" max="3852" width="7.625" customWidth="1"/>
    <col min="4096" max="4096" width="3.375" customWidth="1"/>
    <col min="4097" max="4097" width="5" customWidth="1"/>
    <col min="4098" max="4098" width="9.375" customWidth="1"/>
    <col min="4099" max="4099" width="9.625" customWidth="1"/>
    <col min="4100" max="4100" width="7.375" customWidth="1"/>
    <col min="4101" max="4101" width="6.125" customWidth="1"/>
    <col min="4102" max="4102" width="7.625" customWidth="1"/>
    <col min="4103" max="4103" width="0.625" customWidth="1"/>
    <col min="4104" max="4104" width="18.125" customWidth="1"/>
    <col min="4105" max="4105" width="9.625" customWidth="1"/>
    <col min="4106" max="4106" width="7.375" customWidth="1"/>
    <col min="4107" max="4107" width="6.125" customWidth="1"/>
    <col min="4108" max="4108" width="7.625" customWidth="1"/>
    <col min="4352" max="4352" width="3.375" customWidth="1"/>
    <col min="4353" max="4353" width="5" customWidth="1"/>
    <col min="4354" max="4354" width="9.375" customWidth="1"/>
    <col min="4355" max="4355" width="9.625" customWidth="1"/>
    <col min="4356" max="4356" width="7.375" customWidth="1"/>
    <col min="4357" max="4357" width="6.125" customWidth="1"/>
    <col min="4358" max="4358" width="7.625" customWidth="1"/>
    <col min="4359" max="4359" width="0.625" customWidth="1"/>
    <col min="4360" max="4360" width="18.125" customWidth="1"/>
    <col min="4361" max="4361" width="9.625" customWidth="1"/>
    <col min="4362" max="4362" width="7.375" customWidth="1"/>
    <col min="4363" max="4363" width="6.125" customWidth="1"/>
    <col min="4364" max="4364" width="7.625" customWidth="1"/>
    <col min="4608" max="4608" width="3.375" customWidth="1"/>
    <col min="4609" max="4609" width="5" customWidth="1"/>
    <col min="4610" max="4610" width="9.375" customWidth="1"/>
    <col min="4611" max="4611" width="9.625" customWidth="1"/>
    <col min="4612" max="4612" width="7.375" customWidth="1"/>
    <col min="4613" max="4613" width="6.125" customWidth="1"/>
    <col min="4614" max="4614" width="7.625" customWidth="1"/>
    <col min="4615" max="4615" width="0.625" customWidth="1"/>
    <col min="4616" max="4616" width="18.125" customWidth="1"/>
    <col min="4617" max="4617" width="9.625" customWidth="1"/>
    <col min="4618" max="4618" width="7.375" customWidth="1"/>
    <col min="4619" max="4619" width="6.125" customWidth="1"/>
    <col min="4620" max="4620" width="7.625" customWidth="1"/>
    <col min="4864" max="4864" width="3.375" customWidth="1"/>
    <col min="4865" max="4865" width="5" customWidth="1"/>
    <col min="4866" max="4866" width="9.375" customWidth="1"/>
    <col min="4867" max="4867" width="9.625" customWidth="1"/>
    <col min="4868" max="4868" width="7.375" customWidth="1"/>
    <col min="4869" max="4869" width="6.125" customWidth="1"/>
    <col min="4870" max="4870" width="7.625" customWidth="1"/>
    <col min="4871" max="4871" width="0.625" customWidth="1"/>
    <col min="4872" max="4872" width="18.125" customWidth="1"/>
    <col min="4873" max="4873" width="9.625" customWidth="1"/>
    <col min="4874" max="4874" width="7.375" customWidth="1"/>
    <col min="4875" max="4875" width="6.125" customWidth="1"/>
    <col min="4876" max="4876" width="7.625" customWidth="1"/>
    <col min="5120" max="5120" width="3.375" customWidth="1"/>
    <col min="5121" max="5121" width="5" customWidth="1"/>
    <col min="5122" max="5122" width="9.375" customWidth="1"/>
    <col min="5123" max="5123" width="9.625" customWidth="1"/>
    <col min="5124" max="5124" width="7.375" customWidth="1"/>
    <col min="5125" max="5125" width="6.125" customWidth="1"/>
    <col min="5126" max="5126" width="7.625" customWidth="1"/>
    <col min="5127" max="5127" width="0.625" customWidth="1"/>
    <col min="5128" max="5128" width="18.125" customWidth="1"/>
    <col min="5129" max="5129" width="9.625" customWidth="1"/>
    <col min="5130" max="5130" width="7.375" customWidth="1"/>
    <col min="5131" max="5131" width="6.125" customWidth="1"/>
    <col min="5132" max="5132" width="7.625" customWidth="1"/>
    <col min="5376" max="5376" width="3.375" customWidth="1"/>
    <col min="5377" max="5377" width="5" customWidth="1"/>
    <col min="5378" max="5378" width="9.375" customWidth="1"/>
    <col min="5379" max="5379" width="9.625" customWidth="1"/>
    <col min="5380" max="5380" width="7.375" customWidth="1"/>
    <col min="5381" max="5381" width="6.125" customWidth="1"/>
    <col min="5382" max="5382" width="7.625" customWidth="1"/>
    <col min="5383" max="5383" width="0.625" customWidth="1"/>
    <col min="5384" max="5384" width="18.125" customWidth="1"/>
    <col min="5385" max="5385" width="9.625" customWidth="1"/>
    <col min="5386" max="5386" width="7.375" customWidth="1"/>
    <col min="5387" max="5387" width="6.125" customWidth="1"/>
    <col min="5388" max="5388" width="7.625" customWidth="1"/>
    <col min="5632" max="5632" width="3.375" customWidth="1"/>
    <col min="5633" max="5633" width="5" customWidth="1"/>
    <col min="5634" max="5634" width="9.375" customWidth="1"/>
    <col min="5635" max="5635" width="9.625" customWidth="1"/>
    <col min="5636" max="5636" width="7.375" customWidth="1"/>
    <col min="5637" max="5637" width="6.125" customWidth="1"/>
    <col min="5638" max="5638" width="7.625" customWidth="1"/>
    <col min="5639" max="5639" width="0.625" customWidth="1"/>
    <col min="5640" max="5640" width="18.125" customWidth="1"/>
    <col min="5641" max="5641" width="9.625" customWidth="1"/>
    <col min="5642" max="5642" width="7.375" customWidth="1"/>
    <col min="5643" max="5643" width="6.125" customWidth="1"/>
    <col min="5644" max="5644" width="7.625" customWidth="1"/>
    <col min="5888" max="5888" width="3.375" customWidth="1"/>
    <col min="5889" max="5889" width="5" customWidth="1"/>
    <col min="5890" max="5890" width="9.375" customWidth="1"/>
    <col min="5891" max="5891" width="9.625" customWidth="1"/>
    <col min="5892" max="5892" width="7.375" customWidth="1"/>
    <col min="5893" max="5893" width="6.125" customWidth="1"/>
    <col min="5894" max="5894" width="7.625" customWidth="1"/>
    <col min="5895" max="5895" width="0.625" customWidth="1"/>
    <col min="5896" max="5896" width="18.125" customWidth="1"/>
    <col min="5897" max="5897" width="9.625" customWidth="1"/>
    <col min="5898" max="5898" width="7.375" customWidth="1"/>
    <col min="5899" max="5899" width="6.125" customWidth="1"/>
    <col min="5900" max="5900" width="7.625" customWidth="1"/>
    <col min="6144" max="6144" width="3.375" customWidth="1"/>
    <col min="6145" max="6145" width="5" customWidth="1"/>
    <col min="6146" max="6146" width="9.375" customWidth="1"/>
    <col min="6147" max="6147" width="9.625" customWidth="1"/>
    <col min="6148" max="6148" width="7.375" customWidth="1"/>
    <col min="6149" max="6149" width="6.125" customWidth="1"/>
    <col min="6150" max="6150" width="7.625" customWidth="1"/>
    <col min="6151" max="6151" width="0.625" customWidth="1"/>
    <col min="6152" max="6152" width="18.125" customWidth="1"/>
    <col min="6153" max="6153" width="9.625" customWidth="1"/>
    <col min="6154" max="6154" width="7.375" customWidth="1"/>
    <col min="6155" max="6155" width="6.125" customWidth="1"/>
    <col min="6156" max="6156" width="7.625" customWidth="1"/>
    <col min="6400" max="6400" width="3.375" customWidth="1"/>
    <col min="6401" max="6401" width="5" customWidth="1"/>
    <col min="6402" max="6402" width="9.375" customWidth="1"/>
    <col min="6403" max="6403" width="9.625" customWidth="1"/>
    <col min="6404" max="6404" width="7.375" customWidth="1"/>
    <col min="6405" max="6405" width="6.125" customWidth="1"/>
    <col min="6406" max="6406" width="7.625" customWidth="1"/>
    <col min="6407" max="6407" width="0.625" customWidth="1"/>
    <col min="6408" max="6408" width="18.125" customWidth="1"/>
    <col min="6409" max="6409" width="9.625" customWidth="1"/>
    <col min="6410" max="6410" width="7.375" customWidth="1"/>
    <col min="6411" max="6411" width="6.125" customWidth="1"/>
    <col min="6412" max="6412" width="7.625" customWidth="1"/>
    <col min="6656" max="6656" width="3.375" customWidth="1"/>
    <col min="6657" max="6657" width="5" customWidth="1"/>
    <col min="6658" max="6658" width="9.375" customWidth="1"/>
    <col min="6659" max="6659" width="9.625" customWidth="1"/>
    <col min="6660" max="6660" width="7.375" customWidth="1"/>
    <col min="6661" max="6661" width="6.125" customWidth="1"/>
    <col min="6662" max="6662" width="7.625" customWidth="1"/>
    <col min="6663" max="6663" width="0.625" customWidth="1"/>
    <col min="6664" max="6664" width="18.125" customWidth="1"/>
    <col min="6665" max="6665" width="9.625" customWidth="1"/>
    <col min="6666" max="6666" width="7.375" customWidth="1"/>
    <col min="6667" max="6667" width="6.125" customWidth="1"/>
    <col min="6668" max="6668" width="7.625" customWidth="1"/>
    <col min="6912" max="6912" width="3.375" customWidth="1"/>
    <col min="6913" max="6913" width="5" customWidth="1"/>
    <col min="6914" max="6914" width="9.375" customWidth="1"/>
    <col min="6915" max="6915" width="9.625" customWidth="1"/>
    <col min="6916" max="6916" width="7.375" customWidth="1"/>
    <col min="6917" max="6917" width="6.125" customWidth="1"/>
    <col min="6918" max="6918" width="7.625" customWidth="1"/>
    <col min="6919" max="6919" width="0.625" customWidth="1"/>
    <col min="6920" max="6920" width="18.125" customWidth="1"/>
    <col min="6921" max="6921" width="9.625" customWidth="1"/>
    <col min="6922" max="6922" width="7.375" customWidth="1"/>
    <col min="6923" max="6923" width="6.125" customWidth="1"/>
    <col min="6924" max="6924" width="7.625" customWidth="1"/>
    <col min="7168" max="7168" width="3.375" customWidth="1"/>
    <col min="7169" max="7169" width="5" customWidth="1"/>
    <col min="7170" max="7170" width="9.375" customWidth="1"/>
    <col min="7171" max="7171" width="9.625" customWidth="1"/>
    <col min="7172" max="7172" width="7.375" customWidth="1"/>
    <col min="7173" max="7173" width="6.125" customWidth="1"/>
    <col min="7174" max="7174" width="7.625" customWidth="1"/>
    <col min="7175" max="7175" width="0.625" customWidth="1"/>
    <col min="7176" max="7176" width="18.125" customWidth="1"/>
    <col min="7177" max="7177" width="9.625" customWidth="1"/>
    <col min="7178" max="7178" width="7.375" customWidth="1"/>
    <col min="7179" max="7179" width="6.125" customWidth="1"/>
    <col min="7180" max="7180" width="7.625" customWidth="1"/>
    <col min="7424" max="7424" width="3.375" customWidth="1"/>
    <col min="7425" max="7425" width="5" customWidth="1"/>
    <col min="7426" max="7426" width="9.375" customWidth="1"/>
    <col min="7427" max="7427" width="9.625" customWidth="1"/>
    <col min="7428" max="7428" width="7.375" customWidth="1"/>
    <col min="7429" max="7429" width="6.125" customWidth="1"/>
    <col min="7430" max="7430" width="7.625" customWidth="1"/>
    <col min="7431" max="7431" width="0.625" customWidth="1"/>
    <col min="7432" max="7432" width="18.125" customWidth="1"/>
    <col min="7433" max="7433" width="9.625" customWidth="1"/>
    <col min="7434" max="7434" width="7.375" customWidth="1"/>
    <col min="7435" max="7435" width="6.125" customWidth="1"/>
    <col min="7436" max="7436" width="7.625" customWidth="1"/>
    <col min="7680" max="7680" width="3.375" customWidth="1"/>
    <col min="7681" max="7681" width="5" customWidth="1"/>
    <col min="7682" max="7682" width="9.375" customWidth="1"/>
    <col min="7683" max="7683" width="9.625" customWidth="1"/>
    <col min="7684" max="7684" width="7.375" customWidth="1"/>
    <col min="7685" max="7685" width="6.125" customWidth="1"/>
    <col min="7686" max="7686" width="7.625" customWidth="1"/>
    <col min="7687" max="7687" width="0.625" customWidth="1"/>
    <col min="7688" max="7688" width="18.125" customWidth="1"/>
    <col min="7689" max="7689" width="9.625" customWidth="1"/>
    <col min="7690" max="7690" width="7.375" customWidth="1"/>
    <col min="7691" max="7691" width="6.125" customWidth="1"/>
    <col min="7692" max="7692" width="7.625" customWidth="1"/>
    <col min="7936" max="7936" width="3.375" customWidth="1"/>
    <col min="7937" max="7937" width="5" customWidth="1"/>
    <col min="7938" max="7938" width="9.375" customWidth="1"/>
    <col min="7939" max="7939" width="9.625" customWidth="1"/>
    <col min="7940" max="7940" width="7.375" customWidth="1"/>
    <col min="7941" max="7941" width="6.125" customWidth="1"/>
    <col min="7942" max="7942" width="7.625" customWidth="1"/>
    <col min="7943" max="7943" width="0.625" customWidth="1"/>
    <col min="7944" max="7944" width="18.125" customWidth="1"/>
    <col min="7945" max="7945" width="9.625" customWidth="1"/>
    <col min="7946" max="7946" width="7.375" customWidth="1"/>
    <col min="7947" max="7947" width="6.125" customWidth="1"/>
    <col min="7948" max="7948" width="7.625" customWidth="1"/>
    <col min="8192" max="8192" width="3.375" customWidth="1"/>
    <col min="8193" max="8193" width="5" customWidth="1"/>
    <col min="8194" max="8194" width="9.375" customWidth="1"/>
    <col min="8195" max="8195" width="9.625" customWidth="1"/>
    <col min="8196" max="8196" width="7.375" customWidth="1"/>
    <col min="8197" max="8197" width="6.125" customWidth="1"/>
    <col min="8198" max="8198" width="7.625" customWidth="1"/>
    <col min="8199" max="8199" width="0.625" customWidth="1"/>
    <col min="8200" max="8200" width="18.125" customWidth="1"/>
    <col min="8201" max="8201" width="9.625" customWidth="1"/>
    <col min="8202" max="8202" width="7.375" customWidth="1"/>
    <col min="8203" max="8203" width="6.125" customWidth="1"/>
    <col min="8204" max="8204" width="7.625" customWidth="1"/>
    <col min="8448" max="8448" width="3.375" customWidth="1"/>
    <col min="8449" max="8449" width="5" customWidth="1"/>
    <col min="8450" max="8450" width="9.375" customWidth="1"/>
    <col min="8451" max="8451" width="9.625" customWidth="1"/>
    <col min="8452" max="8452" width="7.375" customWidth="1"/>
    <col min="8453" max="8453" width="6.125" customWidth="1"/>
    <col min="8454" max="8454" width="7.625" customWidth="1"/>
    <col min="8455" max="8455" width="0.625" customWidth="1"/>
    <col min="8456" max="8456" width="18.125" customWidth="1"/>
    <col min="8457" max="8457" width="9.625" customWidth="1"/>
    <col min="8458" max="8458" width="7.375" customWidth="1"/>
    <col min="8459" max="8459" width="6.125" customWidth="1"/>
    <col min="8460" max="8460" width="7.625" customWidth="1"/>
    <col min="8704" max="8704" width="3.375" customWidth="1"/>
    <col min="8705" max="8705" width="5" customWidth="1"/>
    <col min="8706" max="8706" width="9.375" customWidth="1"/>
    <col min="8707" max="8707" width="9.625" customWidth="1"/>
    <col min="8708" max="8708" width="7.375" customWidth="1"/>
    <col min="8709" max="8709" width="6.125" customWidth="1"/>
    <col min="8710" max="8710" width="7.625" customWidth="1"/>
    <col min="8711" max="8711" width="0.625" customWidth="1"/>
    <col min="8712" max="8712" width="18.125" customWidth="1"/>
    <col min="8713" max="8713" width="9.625" customWidth="1"/>
    <col min="8714" max="8714" width="7.375" customWidth="1"/>
    <col min="8715" max="8715" width="6.125" customWidth="1"/>
    <col min="8716" max="8716" width="7.625" customWidth="1"/>
    <col min="8960" max="8960" width="3.375" customWidth="1"/>
    <col min="8961" max="8961" width="5" customWidth="1"/>
    <col min="8962" max="8962" width="9.375" customWidth="1"/>
    <col min="8963" max="8963" width="9.625" customWidth="1"/>
    <col min="8964" max="8964" width="7.375" customWidth="1"/>
    <col min="8965" max="8965" width="6.125" customWidth="1"/>
    <col min="8966" max="8966" width="7.625" customWidth="1"/>
    <col min="8967" max="8967" width="0.625" customWidth="1"/>
    <col min="8968" max="8968" width="18.125" customWidth="1"/>
    <col min="8969" max="8969" width="9.625" customWidth="1"/>
    <col min="8970" max="8970" width="7.375" customWidth="1"/>
    <col min="8971" max="8971" width="6.125" customWidth="1"/>
    <col min="8972" max="8972" width="7.625" customWidth="1"/>
    <col min="9216" max="9216" width="3.375" customWidth="1"/>
    <col min="9217" max="9217" width="5" customWidth="1"/>
    <col min="9218" max="9218" width="9.375" customWidth="1"/>
    <col min="9219" max="9219" width="9.625" customWidth="1"/>
    <col min="9220" max="9220" width="7.375" customWidth="1"/>
    <col min="9221" max="9221" width="6.125" customWidth="1"/>
    <col min="9222" max="9222" width="7.625" customWidth="1"/>
    <col min="9223" max="9223" width="0.625" customWidth="1"/>
    <col min="9224" max="9224" width="18.125" customWidth="1"/>
    <col min="9225" max="9225" width="9.625" customWidth="1"/>
    <col min="9226" max="9226" width="7.375" customWidth="1"/>
    <col min="9227" max="9227" width="6.125" customWidth="1"/>
    <col min="9228" max="9228" width="7.625" customWidth="1"/>
    <col min="9472" max="9472" width="3.375" customWidth="1"/>
    <col min="9473" max="9473" width="5" customWidth="1"/>
    <col min="9474" max="9474" width="9.375" customWidth="1"/>
    <col min="9475" max="9475" width="9.625" customWidth="1"/>
    <col min="9476" max="9476" width="7.375" customWidth="1"/>
    <col min="9477" max="9477" width="6.125" customWidth="1"/>
    <col min="9478" max="9478" width="7.625" customWidth="1"/>
    <col min="9479" max="9479" width="0.625" customWidth="1"/>
    <col min="9480" max="9480" width="18.125" customWidth="1"/>
    <col min="9481" max="9481" width="9.625" customWidth="1"/>
    <col min="9482" max="9482" width="7.375" customWidth="1"/>
    <col min="9483" max="9483" width="6.125" customWidth="1"/>
    <col min="9484" max="9484" width="7.625" customWidth="1"/>
    <col min="9728" max="9728" width="3.375" customWidth="1"/>
    <col min="9729" max="9729" width="5" customWidth="1"/>
    <col min="9730" max="9730" width="9.375" customWidth="1"/>
    <col min="9731" max="9731" width="9.625" customWidth="1"/>
    <col min="9732" max="9732" width="7.375" customWidth="1"/>
    <col min="9733" max="9733" width="6.125" customWidth="1"/>
    <col min="9734" max="9734" width="7.625" customWidth="1"/>
    <col min="9735" max="9735" width="0.625" customWidth="1"/>
    <col min="9736" max="9736" width="18.125" customWidth="1"/>
    <col min="9737" max="9737" width="9.625" customWidth="1"/>
    <col min="9738" max="9738" width="7.375" customWidth="1"/>
    <col min="9739" max="9739" width="6.125" customWidth="1"/>
    <col min="9740" max="9740" width="7.625" customWidth="1"/>
    <col min="9984" max="9984" width="3.375" customWidth="1"/>
    <col min="9985" max="9985" width="5" customWidth="1"/>
    <col min="9986" max="9986" width="9.375" customWidth="1"/>
    <col min="9987" max="9987" width="9.625" customWidth="1"/>
    <col min="9988" max="9988" width="7.375" customWidth="1"/>
    <col min="9989" max="9989" width="6.125" customWidth="1"/>
    <col min="9990" max="9990" width="7.625" customWidth="1"/>
    <col min="9991" max="9991" width="0.625" customWidth="1"/>
    <col min="9992" max="9992" width="18.125" customWidth="1"/>
    <col min="9993" max="9993" width="9.625" customWidth="1"/>
    <col min="9994" max="9994" width="7.375" customWidth="1"/>
    <col min="9995" max="9995" width="6.125" customWidth="1"/>
    <col min="9996" max="9996" width="7.625" customWidth="1"/>
    <col min="10240" max="10240" width="3.375" customWidth="1"/>
    <col min="10241" max="10241" width="5" customWidth="1"/>
    <col min="10242" max="10242" width="9.375" customWidth="1"/>
    <col min="10243" max="10243" width="9.625" customWidth="1"/>
    <col min="10244" max="10244" width="7.375" customWidth="1"/>
    <col min="10245" max="10245" width="6.125" customWidth="1"/>
    <col min="10246" max="10246" width="7.625" customWidth="1"/>
    <col min="10247" max="10247" width="0.625" customWidth="1"/>
    <col min="10248" max="10248" width="18.125" customWidth="1"/>
    <col min="10249" max="10249" width="9.625" customWidth="1"/>
    <col min="10250" max="10250" width="7.375" customWidth="1"/>
    <col min="10251" max="10251" width="6.125" customWidth="1"/>
    <col min="10252" max="10252" width="7.625" customWidth="1"/>
    <col min="10496" max="10496" width="3.375" customWidth="1"/>
    <col min="10497" max="10497" width="5" customWidth="1"/>
    <col min="10498" max="10498" width="9.375" customWidth="1"/>
    <col min="10499" max="10499" width="9.625" customWidth="1"/>
    <col min="10500" max="10500" width="7.375" customWidth="1"/>
    <col min="10501" max="10501" width="6.125" customWidth="1"/>
    <col min="10502" max="10502" width="7.625" customWidth="1"/>
    <col min="10503" max="10503" width="0.625" customWidth="1"/>
    <col min="10504" max="10504" width="18.125" customWidth="1"/>
    <col min="10505" max="10505" width="9.625" customWidth="1"/>
    <col min="10506" max="10506" width="7.375" customWidth="1"/>
    <col min="10507" max="10507" width="6.125" customWidth="1"/>
    <col min="10508" max="10508" width="7.625" customWidth="1"/>
    <col min="10752" max="10752" width="3.375" customWidth="1"/>
    <col min="10753" max="10753" width="5" customWidth="1"/>
    <col min="10754" max="10754" width="9.375" customWidth="1"/>
    <col min="10755" max="10755" width="9.625" customWidth="1"/>
    <col min="10756" max="10756" width="7.375" customWidth="1"/>
    <col min="10757" max="10757" width="6.125" customWidth="1"/>
    <col min="10758" max="10758" width="7.625" customWidth="1"/>
    <col min="10759" max="10759" width="0.625" customWidth="1"/>
    <col min="10760" max="10760" width="18.125" customWidth="1"/>
    <col min="10761" max="10761" width="9.625" customWidth="1"/>
    <col min="10762" max="10762" width="7.375" customWidth="1"/>
    <col min="10763" max="10763" width="6.125" customWidth="1"/>
    <col min="10764" max="10764" width="7.625" customWidth="1"/>
    <col min="11008" max="11008" width="3.375" customWidth="1"/>
    <col min="11009" max="11009" width="5" customWidth="1"/>
    <col min="11010" max="11010" width="9.375" customWidth="1"/>
    <col min="11011" max="11011" width="9.625" customWidth="1"/>
    <col min="11012" max="11012" width="7.375" customWidth="1"/>
    <col min="11013" max="11013" width="6.125" customWidth="1"/>
    <col min="11014" max="11014" width="7.625" customWidth="1"/>
    <col min="11015" max="11015" width="0.625" customWidth="1"/>
    <col min="11016" max="11016" width="18.125" customWidth="1"/>
    <col min="11017" max="11017" width="9.625" customWidth="1"/>
    <col min="11018" max="11018" width="7.375" customWidth="1"/>
    <col min="11019" max="11019" width="6.125" customWidth="1"/>
    <col min="11020" max="11020" width="7.625" customWidth="1"/>
    <col min="11264" max="11264" width="3.375" customWidth="1"/>
    <col min="11265" max="11265" width="5" customWidth="1"/>
    <col min="11266" max="11266" width="9.375" customWidth="1"/>
    <col min="11267" max="11267" width="9.625" customWidth="1"/>
    <col min="11268" max="11268" width="7.375" customWidth="1"/>
    <col min="11269" max="11269" width="6.125" customWidth="1"/>
    <col min="11270" max="11270" width="7.625" customWidth="1"/>
    <col min="11271" max="11271" width="0.625" customWidth="1"/>
    <col min="11272" max="11272" width="18.125" customWidth="1"/>
    <col min="11273" max="11273" width="9.625" customWidth="1"/>
    <col min="11274" max="11274" width="7.375" customWidth="1"/>
    <col min="11275" max="11275" width="6.125" customWidth="1"/>
    <col min="11276" max="11276" width="7.625" customWidth="1"/>
    <col min="11520" max="11520" width="3.375" customWidth="1"/>
    <col min="11521" max="11521" width="5" customWidth="1"/>
    <col min="11522" max="11522" width="9.375" customWidth="1"/>
    <col min="11523" max="11523" width="9.625" customWidth="1"/>
    <col min="11524" max="11524" width="7.375" customWidth="1"/>
    <col min="11525" max="11525" width="6.125" customWidth="1"/>
    <col min="11526" max="11526" width="7.625" customWidth="1"/>
    <col min="11527" max="11527" width="0.625" customWidth="1"/>
    <col min="11528" max="11528" width="18.125" customWidth="1"/>
    <col min="11529" max="11529" width="9.625" customWidth="1"/>
    <col min="11530" max="11530" width="7.375" customWidth="1"/>
    <col min="11531" max="11531" width="6.125" customWidth="1"/>
    <col min="11532" max="11532" width="7.625" customWidth="1"/>
    <col min="11776" max="11776" width="3.375" customWidth="1"/>
    <col min="11777" max="11777" width="5" customWidth="1"/>
    <col min="11778" max="11778" width="9.375" customWidth="1"/>
    <col min="11779" max="11779" width="9.625" customWidth="1"/>
    <col min="11780" max="11780" width="7.375" customWidth="1"/>
    <col min="11781" max="11781" width="6.125" customWidth="1"/>
    <col min="11782" max="11782" width="7.625" customWidth="1"/>
    <col min="11783" max="11783" width="0.625" customWidth="1"/>
    <col min="11784" max="11784" width="18.125" customWidth="1"/>
    <col min="11785" max="11785" width="9.625" customWidth="1"/>
    <col min="11786" max="11786" width="7.375" customWidth="1"/>
    <col min="11787" max="11787" width="6.125" customWidth="1"/>
    <col min="11788" max="11788" width="7.625" customWidth="1"/>
    <col min="12032" max="12032" width="3.375" customWidth="1"/>
    <col min="12033" max="12033" width="5" customWidth="1"/>
    <col min="12034" max="12034" width="9.375" customWidth="1"/>
    <col min="12035" max="12035" width="9.625" customWidth="1"/>
    <col min="12036" max="12036" width="7.375" customWidth="1"/>
    <col min="12037" max="12037" width="6.125" customWidth="1"/>
    <col min="12038" max="12038" width="7.625" customWidth="1"/>
    <col min="12039" max="12039" width="0.625" customWidth="1"/>
    <col min="12040" max="12040" width="18.125" customWidth="1"/>
    <col min="12041" max="12041" width="9.625" customWidth="1"/>
    <col min="12042" max="12042" width="7.375" customWidth="1"/>
    <col min="12043" max="12043" width="6.125" customWidth="1"/>
    <col min="12044" max="12044" width="7.625" customWidth="1"/>
    <col min="12288" max="12288" width="3.375" customWidth="1"/>
    <col min="12289" max="12289" width="5" customWidth="1"/>
    <col min="12290" max="12290" width="9.375" customWidth="1"/>
    <col min="12291" max="12291" width="9.625" customWidth="1"/>
    <col min="12292" max="12292" width="7.375" customWidth="1"/>
    <col min="12293" max="12293" width="6.125" customWidth="1"/>
    <col min="12294" max="12294" width="7.625" customWidth="1"/>
    <col min="12295" max="12295" width="0.625" customWidth="1"/>
    <col min="12296" max="12296" width="18.125" customWidth="1"/>
    <col min="12297" max="12297" width="9.625" customWidth="1"/>
    <col min="12298" max="12298" width="7.375" customWidth="1"/>
    <col min="12299" max="12299" width="6.125" customWidth="1"/>
    <col min="12300" max="12300" width="7.625" customWidth="1"/>
    <col min="12544" max="12544" width="3.375" customWidth="1"/>
    <col min="12545" max="12545" width="5" customWidth="1"/>
    <col min="12546" max="12546" width="9.375" customWidth="1"/>
    <col min="12547" max="12547" width="9.625" customWidth="1"/>
    <col min="12548" max="12548" width="7.375" customWidth="1"/>
    <col min="12549" max="12549" width="6.125" customWidth="1"/>
    <col min="12550" max="12550" width="7.625" customWidth="1"/>
    <col min="12551" max="12551" width="0.625" customWidth="1"/>
    <col min="12552" max="12552" width="18.125" customWidth="1"/>
    <col min="12553" max="12553" width="9.625" customWidth="1"/>
    <col min="12554" max="12554" width="7.375" customWidth="1"/>
    <col min="12555" max="12555" width="6.125" customWidth="1"/>
    <col min="12556" max="12556" width="7.625" customWidth="1"/>
    <col min="12800" max="12800" width="3.375" customWidth="1"/>
    <col min="12801" max="12801" width="5" customWidth="1"/>
    <col min="12802" max="12802" width="9.375" customWidth="1"/>
    <col min="12803" max="12803" width="9.625" customWidth="1"/>
    <col min="12804" max="12804" width="7.375" customWidth="1"/>
    <col min="12805" max="12805" width="6.125" customWidth="1"/>
    <col min="12806" max="12806" width="7.625" customWidth="1"/>
    <col min="12807" max="12807" width="0.625" customWidth="1"/>
    <col min="12808" max="12808" width="18.125" customWidth="1"/>
    <col min="12809" max="12809" width="9.625" customWidth="1"/>
    <col min="12810" max="12810" width="7.375" customWidth="1"/>
    <col min="12811" max="12811" width="6.125" customWidth="1"/>
    <col min="12812" max="12812" width="7.625" customWidth="1"/>
    <col min="13056" max="13056" width="3.375" customWidth="1"/>
    <col min="13057" max="13057" width="5" customWidth="1"/>
    <col min="13058" max="13058" width="9.375" customWidth="1"/>
    <col min="13059" max="13059" width="9.625" customWidth="1"/>
    <col min="13060" max="13060" width="7.375" customWidth="1"/>
    <col min="13061" max="13061" width="6.125" customWidth="1"/>
    <col min="13062" max="13062" width="7.625" customWidth="1"/>
    <col min="13063" max="13063" width="0.625" customWidth="1"/>
    <col min="13064" max="13064" width="18.125" customWidth="1"/>
    <col min="13065" max="13065" width="9.625" customWidth="1"/>
    <col min="13066" max="13066" width="7.375" customWidth="1"/>
    <col min="13067" max="13067" width="6.125" customWidth="1"/>
    <col min="13068" max="13068" width="7.625" customWidth="1"/>
    <col min="13312" max="13312" width="3.375" customWidth="1"/>
    <col min="13313" max="13313" width="5" customWidth="1"/>
    <col min="13314" max="13314" width="9.375" customWidth="1"/>
    <col min="13315" max="13315" width="9.625" customWidth="1"/>
    <col min="13316" max="13316" width="7.375" customWidth="1"/>
    <col min="13317" max="13317" width="6.125" customWidth="1"/>
    <col min="13318" max="13318" width="7.625" customWidth="1"/>
    <col min="13319" max="13319" width="0.625" customWidth="1"/>
    <col min="13320" max="13320" width="18.125" customWidth="1"/>
    <col min="13321" max="13321" width="9.625" customWidth="1"/>
    <col min="13322" max="13322" width="7.375" customWidth="1"/>
    <col min="13323" max="13323" width="6.125" customWidth="1"/>
    <col min="13324" max="13324" width="7.625" customWidth="1"/>
    <col min="13568" max="13568" width="3.375" customWidth="1"/>
    <col min="13569" max="13569" width="5" customWidth="1"/>
    <col min="13570" max="13570" width="9.375" customWidth="1"/>
    <col min="13571" max="13571" width="9.625" customWidth="1"/>
    <col min="13572" max="13572" width="7.375" customWidth="1"/>
    <col min="13573" max="13573" width="6.125" customWidth="1"/>
    <col min="13574" max="13574" width="7.625" customWidth="1"/>
    <col min="13575" max="13575" width="0.625" customWidth="1"/>
    <col min="13576" max="13576" width="18.125" customWidth="1"/>
    <col min="13577" max="13577" width="9.625" customWidth="1"/>
    <col min="13578" max="13578" width="7.375" customWidth="1"/>
    <col min="13579" max="13579" width="6.125" customWidth="1"/>
    <col min="13580" max="13580" width="7.625" customWidth="1"/>
    <col min="13824" max="13824" width="3.375" customWidth="1"/>
    <col min="13825" max="13825" width="5" customWidth="1"/>
    <col min="13826" max="13826" width="9.375" customWidth="1"/>
    <col min="13827" max="13827" width="9.625" customWidth="1"/>
    <col min="13828" max="13828" width="7.375" customWidth="1"/>
    <col min="13829" max="13829" width="6.125" customWidth="1"/>
    <col min="13830" max="13830" width="7.625" customWidth="1"/>
    <col min="13831" max="13831" width="0.625" customWidth="1"/>
    <col min="13832" max="13832" width="18.125" customWidth="1"/>
    <col min="13833" max="13833" width="9.625" customWidth="1"/>
    <col min="13834" max="13834" width="7.375" customWidth="1"/>
    <col min="13835" max="13835" width="6.125" customWidth="1"/>
    <col min="13836" max="13836" width="7.625" customWidth="1"/>
    <col min="14080" max="14080" width="3.375" customWidth="1"/>
    <col min="14081" max="14081" width="5" customWidth="1"/>
    <col min="14082" max="14082" width="9.375" customWidth="1"/>
    <col min="14083" max="14083" width="9.625" customWidth="1"/>
    <col min="14084" max="14084" width="7.375" customWidth="1"/>
    <col min="14085" max="14085" width="6.125" customWidth="1"/>
    <col min="14086" max="14086" width="7.625" customWidth="1"/>
    <col min="14087" max="14087" width="0.625" customWidth="1"/>
    <col min="14088" max="14088" width="18.125" customWidth="1"/>
    <col min="14089" max="14089" width="9.625" customWidth="1"/>
    <col min="14090" max="14090" width="7.375" customWidth="1"/>
    <col min="14091" max="14091" width="6.125" customWidth="1"/>
    <col min="14092" max="14092" width="7.625" customWidth="1"/>
    <col min="14336" max="14336" width="3.375" customWidth="1"/>
    <col min="14337" max="14337" width="5" customWidth="1"/>
    <col min="14338" max="14338" width="9.375" customWidth="1"/>
    <col min="14339" max="14339" width="9.625" customWidth="1"/>
    <col min="14340" max="14340" width="7.375" customWidth="1"/>
    <col min="14341" max="14341" width="6.125" customWidth="1"/>
    <col min="14342" max="14342" width="7.625" customWidth="1"/>
    <col min="14343" max="14343" width="0.625" customWidth="1"/>
    <col min="14344" max="14344" width="18.125" customWidth="1"/>
    <col min="14345" max="14345" width="9.625" customWidth="1"/>
    <col min="14346" max="14346" width="7.375" customWidth="1"/>
    <col min="14347" max="14347" width="6.125" customWidth="1"/>
    <col min="14348" max="14348" width="7.625" customWidth="1"/>
    <col min="14592" max="14592" width="3.375" customWidth="1"/>
    <col min="14593" max="14593" width="5" customWidth="1"/>
    <col min="14594" max="14594" width="9.375" customWidth="1"/>
    <col min="14595" max="14595" width="9.625" customWidth="1"/>
    <col min="14596" max="14596" width="7.375" customWidth="1"/>
    <col min="14597" max="14597" width="6.125" customWidth="1"/>
    <col min="14598" max="14598" width="7.625" customWidth="1"/>
    <col min="14599" max="14599" width="0.625" customWidth="1"/>
    <col min="14600" max="14600" width="18.125" customWidth="1"/>
    <col min="14601" max="14601" width="9.625" customWidth="1"/>
    <col min="14602" max="14602" width="7.375" customWidth="1"/>
    <col min="14603" max="14603" width="6.125" customWidth="1"/>
    <col min="14604" max="14604" width="7.625" customWidth="1"/>
    <col min="14848" max="14848" width="3.375" customWidth="1"/>
    <col min="14849" max="14849" width="5" customWidth="1"/>
    <col min="14850" max="14850" width="9.375" customWidth="1"/>
    <col min="14851" max="14851" width="9.625" customWidth="1"/>
    <col min="14852" max="14852" width="7.375" customWidth="1"/>
    <col min="14853" max="14853" width="6.125" customWidth="1"/>
    <col min="14854" max="14854" width="7.625" customWidth="1"/>
    <col min="14855" max="14855" width="0.625" customWidth="1"/>
    <col min="14856" max="14856" width="18.125" customWidth="1"/>
    <col min="14857" max="14857" width="9.625" customWidth="1"/>
    <col min="14858" max="14858" width="7.375" customWidth="1"/>
    <col min="14859" max="14859" width="6.125" customWidth="1"/>
    <col min="14860" max="14860" width="7.625" customWidth="1"/>
    <col min="15104" max="15104" width="3.375" customWidth="1"/>
    <col min="15105" max="15105" width="5" customWidth="1"/>
    <col min="15106" max="15106" width="9.375" customWidth="1"/>
    <col min="15107" max="15107" width="9.625" customWidth="1"/>
    <col min="15108" max="15108" width="7.375" customWidth="1"/>
    <col min="15109" max="15109" width="6.125" customWidth="1"/>
    <col min="15110" max="15110" width="7.625" customWidth="1"/>
    <col min="15111" max="15111" width="0.625" customWidth="1"/>
    <col min="15112" max="15112" width="18.125" customWidth="1"/>
    <col min="15113" max="15113" width="9.625" customWidth="1"/>
    <col min="15114" max="15114" width="7.375" customWidth="1"/>
    <col min="15115" max="15115" width="6.125" customWidth="1"/>
    <col min="15116" max="15116" width="7.625" customWidth="1"/>
    <col min="15360" max="15360" width="3.375" customWidth="1"/>
    <col min="15361" max="15361" width="5" customWidth="1"/>
    <col min="15362" max="15362" width="9.375" customWidth="1"/>
    <col min="15363" max="15363" width="9.625" customWidth="1"/>
    <col min="15364" max="15364" width="7.375" customWidth="1"/>
    <col min="15365" max="15365" width="6.125" customWidth="1"/>
    <col min="15366" max="15366" width="7.625" customWidth="1"/>
    <col min="15367" max="15367" width="0.625" customWidth="1"/>
    <col min="15368" max="15368" width="18.125" customWidth="1"/>
    <col min="15369" max="15369" width="9.625" customWidth="1"/>
    <col min="15370" max="15370" width="7.375" customWidth="1"/>
    <col min="15371" max="15371" width="6.125" customWidth="1"/>
    <col min="15372" max="15372" width="7.625" customWidth="1"/>
    <col min="15616" max="15616" width="3.375" customWidth="1"/>
    <col min="15617" max="15617" width="5" customWidth="1"/>
    <col min="15618" max="15618" width="9.375" customWidth="1"/>
    <col min="15619" max="15619" width="9.625" customWidth="1"/>
    <col min="15620" max="15620" width="7.375" customWidth="1"/>
    <col min="15621" max="15621" width="6.125" customWidth="1"/>
    <col min="15622" max="15622" width="7.625" customWidth="1"/>
    <col min="15623" max="15623" width="0.625" customWidth="1"/>
    <col min="15624" max="15624" width="18.125" customWidth="1"/>
    <col min="15625" max="15625" width="9.625" customWidth="1"/>
    <col min="15626" max="15626" width="7.375" customWidth="1"/>
    <col min="15627" max="15627" width="6.125" customWidth="1"/>
    <col min="15628" max="15628" width="7.625" customWidth="1"/>
    <col min="15872" max="15872" width="3.375" customWidth="1"/>
    <col min="15873" max="15873" width="5" customWidth="1"/>
    <col min="15874" max="15874" width="9.375" customWidth="1"/>
    <col min="15875" max="15875" width="9.625" customWidth="1"/>
    <col min="15876" max="15876" width="7.375" customWidth="1"/>
    <col min="15877" max="15877" width="6.125" customWidth="1"/>
    <col min="15878" max="15878" width="7.625" customWidth="1"/>
    <col min="15879" max="15879" width="0.625" customWidth="1"/>
    <col min="15880" max="15880" width="18.125" customWidth="1"/>
    <col min="15881" max="15881" width="9.625" customWidth="1"/>
    <col min="15882" max="15882" width="7.375" customWidth="1"/>
    <col min="15883" max="15883" width="6.125" customWidth="1"/>
    <col min="15884" max="15884" width="7.625" customWidth="1"/>
    <col min="16128" max="16128" width="3.375" customWidth="1"/>
    <col min="16129" max="16129" width="5" customWidth="1"/>
    <col min="16130" max="16130" width="9.375" customWidth="1"/>
    <col min="16131" max="16131" width="9.625" customWidth="1"/>
    <col min="16132" max="16132" width="7.375" customWidth="1"/>
    <col min="16133" max="16133" width="6.125" customWidth="1"/>
    <col min="16134" max="16134" width="7.625" customWidth="1"/>
    <col min="16135" max="16135" width="0.625" customWidth="1"/>
    <col min="16136" max="16136" width="18.125" customWidth="1"/>
    <col min="16137" max="16137" width="9.625" customWidth="1"/>
    <col min="16138" max="16138" width="7.375" customWidth="1"/>
    <col min="16139" max="16139" width="6.125" customWidth="1"/>
    <col min="16140" max="16140" width="7.625" customWidth="1"/>
  </cols>
  <sheetData>
    <row r="1" spans="1:15" ht="15" customHeight="1">
      <c r="A1" s="252" t="s">
        <v>0</v>
      </c>
      <c r="B1" s="252"/>
      <c r="C1" s="252"/>
      <c r="D1" s="252"/>
      <c r="E1" s="252"/>
      <c r="F1" s="252"/>
      <c r="G1" s="252"/>
      <c r="H1" s="252"/>
      <c r="I1" s="254" t="s">
        <v>149</v>
      </c>
      <c r="J1" s="254"/>
      <c r="K1" s="254"/>
      <c r="L1" s="254"/>
    </row>
    <row r="2" spans="1:15" ht="12.95" customHeight="1">
      <c r="A2" s="252"/>
      <c r="B2" s="252"/>
      <c r="C2" s="252"/>
      <c r="D2" s="252"/>
      <c r="E2" s="252"/>
      <c r="F2" s="252"/>
      <c r="G2" s="252"/>
      <c r="H2" s="252"/>
      <c r="I2" s="255"/>
      <c r="J2" s="255"/>
      <c r="K2" s="255"/>
      <c r="L2" s="255"/>
    </row>
    <row r="3" spans="1:15" ht="12.75" customHeight="1">
      <c r="A3" s="253"/>
      <c r="B3" s="252"/>
      <c r="C3" s="252"/>
      <c r="D3" s="252"/>
      <c r="E3" s="252"/>
      <c r="F3" s="253"/>
      <c r="G3" s="253"/>
      <c r="H3" s="253"/>
      <c r="I3" s="256" t="str">
        <f>IFERROR("TEL:"&amp;VLOOKUP($I2,センター一覧表!$B:$G,4,0)&amp;" FAX:"&amp;VLOOKUP($I2,センター一覧表!$B:$G,5,0),"")</f>
        <v/>
      </c>
      <c r="J3" s="256"/>
      <c r="K3" s="256"/>
      <c r="L3" s="256"/>
    </row>
    <row r="4" spans="1:15" ht="21" customHeight="1">
      <c r="A4" s="55" t="s">
        <v>1</v>
      </c>
      <c r="B4" s="260"/>
      <c r="C4" s="261"/>
      <c r="D4" s="261"/>
      <c r="E4" s="262"/>
      <c r="F4" s="234" t="s">
        <v>2</v>
      </c>
      <c r="G4" s="235"/>
      <c r="H4" s="29"/>
      <c r="I4" s="56" t="s">
        <v>3</v>
      </c>
      <c r="J4" s="257"/>
      <c r="K4" s="258"/>
      <c r="L4" s="259"/>
    </row>
    <row r="5" spans="1:15" ht="21" customHeight="1">
      <c r="A5" s="232" t="s">
        <v>5</v>
      </c>
      <c r="B5" s="238"/>
      <c r="C5" s="239"/>
      <c r="D5" s="239"/>
      <c r="E5" s="240"/>
      <c r="F5" s="234" t="s">
        <v>398</v>
      </c>
      <c r="G5" s="235"/>
      <c r="H5" s="30"/>
      <c r="I5" s="55" t="s">
        <v>4</v>
      </c>
      <c r="J5" s="249"/>
      <c r="K5" s="250"/>
      <c r="L5" s="251"/>
      <c r="N5" s="57"/>
    </row>
    <row r="6" spans="1:15" ht="21" customHeight="1">
      <c r="A6" s="233"/>
      <c r="B6" s="241"/>
      <c r="C6" s="242"/>
      <c r="D6" s="242"/>
      <c r="E6" s="243"/>
      <c r="F6" s="236" t="s">
        <v>396</v>
      </c>
      <c r="G6" s="237"/>
      <c r="H6" s="31"/>
      <c r="I6" s="232" t="s">
        <v>6</v>
      </c>
      <c r="J6" s="55" t="s">
        <v>7</v>
      </c>
      <c r="K6" s="32" t="s">
        <v>403</v>
      </c>
      <c r="L6" s="33" t="s">
        <v>400</v>
      </c>
    </row>
    <row r="7" spans="1:15" ht="21" customHeight="1">
      <c r="A7" s="58" t="s">
        <v>8</v>
      </c>
      <c r="B7" s="244"/>
      <c r="C7" s="245"/>
      <c r="D7" s="245"/>
      <c r="E7" s="246"/>
      <c r="F7" s="234" t="s">
        <v>397</v>
      </c>
      <c r="G7" s="235"/>
      <c r="H7" s="34" t="s">
        <v>399</v>
      </c>
      <c r="I7" s="233"/>
      <c r="J7" s="55" t="s">
        <v>9</v>
      </c>
      <c r="K7" s="247" t="s">
        <v>10</v>
      </c>
      <c r="L7" s="248"/>
    </row>
    <row r="8" spans="1:15" ht="21" customHeight="1">
      <c r="A8" s="55" t="s">
        <v>395</v>
      </c>
      <c r="B8" s="229"/>
      <c r="C8" s="230"/>
      <c r="D8" s="230"/>
      <c r="E8" s="231"/>
      <c r="F8" s="225" t="s">
        <v>150</v>
      </c>
      <c r="G8" s="226"/>
      <c r="H8" s="227"/>
      <c r="I8" s="227"/>
      <c r="J8" s="227"/>
      <c r="K8" s="227"/>
      <c r="L8" s="228"/>
    </row>
    <row r="9" spans="1:15" ht="6" customHeight="1">
      <c r="B9" s="222"/>
      <c r="C9" s="222"/>
      <c r="D9" s="222"/>
      <c r="E9" s="222"/>
      <c r="F9" s="222"/>
      <c r="G9" s="222"/>
      <c r="H9" s="222"/>
      <c r="I9" s="222"/>
    </row>
    <row r="10" spans="1:15" s="64" customFormat="1" ht="14.1" customHeight="1">
      <c r="A10" s="223" t="s">
        <v>11</v>
      </c>
      <c r="B10" s="224"/>
      <c r="C10" s="127" t="s">
        <v>12</v>
      </c>
      <c r="D10" s="128" t="s">
        <v>13</v>
      </c>
      <c r="E10" s="128" t="s">
        <v>14</v>
      </c>
      <c r="F10" s="129" t="s">
        <v>15</v>
      </c>
      <c r="G10" s="130"/>
      <c r="H10" s="128" t="s">
        <v>11</v>
      </c>
      <c r="I10" s="128" t="s">
        <v>12</v>
      </c>
      <c r="J10" s="128" t="s">
        <v>13</v>
      </c>
      <c r="K10" s="128" t="s">
        <v>14</v>
      </c>
      <c r="L10" s="128" t="s">
        <v>15</v>
      </c>
      <c r="O10" s="53"/>
    </row>
    <row r="11" spans="1:15" ht="14.1" customHeight="1">
      <c r="A11" s="204" t="s">
        <v>16</v>
      </c>
      <c r="B11" s="205"/>
      <c r="C11" s="131" t="s">
        <v>17</v>
      </c>
      <c r="D11" s="105"/>
      <c r="E11" s="132">
        <v>13.1</v>
      </c>
      <c r="F11" s="133">
        <f t="shared" ref="F11:F63" si="0">SUM(D11*E11)</f>
        <v>0</v>
      </c>
      <c r="H11" s="134" t="s">
        <v>18</v>
      </c>
      <c r="I11" s="134" t="s">
        <v>19</v>
      </c>
      <c r="J11" s="106"/>
      <c r="K11" s="135">
        <v>7.3</v>
      </c>
      <c r="L11" s="133">
        <f t="shared" ref="L11:L58" si="1">SUM(J11*K11)</f>
        <v>0</v>
      </c>
    </row>
    <row r="12" spans="1:15" ht="14.1" customHeight="1">
      <c r="A12" s="206" t="s">
        <v>16</v>
      </c>
      <c r="B12" s="207"/>
      <c r="C12" s="137" t="s">
        <v>20</v>
      </c>
      <c r="D12" s="107"/>
      <c r="E12" s="138">
        <v>10</v>
      </c>
      <c r="F12" s="139">
        <f t="shared" si="0"/>
        <v>0</v>
      </c>
      <c r="H12" s="140" t="s">
        <v>18</v>
      </c>
      <c r="I12" s="140" t="s">
        <v>21</v>
      </c>
      <c r="J12" s="107"/>
      <c r="K12" s="141">
        <v>6.5</v>
      </c>
      <c r="L12" s="139">
        <f t="shared" si="1"/>
        <v>0</v>
      </c>
    </row>
    <row r="13" spans="1:15" ht="14.1" customHeight="1">
      <c r="A13" s="206" t="s">
        <v>16</v>
      </c>
      <c r="B13" s="207"/>
      <c r="C13" s="137" t="s">
        <v>22</v>
      </c>
      <c r="D13" s="107"/>
      <c r="E13" s="138">
        <v>6.8</v>
      </c>
      <c r="F13" s="139">
        <f t="shared" si="0"/>
        <v>0</v>
      </c>
      <c r="H13" s="140" t="s">
        <v>18</v>
      </c>
      <c r="I13" s="140" t="s">
        <v>23</v>
      </c>
      <c r="J13" s="107"/>
      <c r="K13" s="141">
        <v>5.7</v>
      </c>
      <c r="L13" s="139">
        <f t="shared" si="1"/>
        <v>0</v>
      </c>
    </row>
    <row r="14" spans="1:15" ht="14.1" customHeight="1">
      <c r="A14" s="206" t="s">
        <v>16</v>
      </c>
      <c r="B14" s="207"/>
      <c r="C14" s="137" t="s">
        <v>24</v>
      </c>
      <c r="D14" s="107"/>
      <c r="E14" s="138">
        <v>3.6</v>
      </c>
      <c r="F14" s="139">
        <f t="shared" si="0"/>
        <v>0</v>
      </c>
      <c r="H14" s="140" t="s">
        <v>18</v>
      </c>
      <c r="I14" s="140" t="s">
        <v>25</v>
      </c>
      <c r="J14" s="107"/>
      <c r="K14" s="141">
        <v>4.9000000000000004</v>
      </c>
      <c r="L14" s="139">
        <f t="shared" si="1"/>
        <v>0</v>
      </c>
    </row>
    <row r="15" spans="1:15" ht="14.1" customHeight="1">
      <c r="A15" s="206" t="s">
        <v>16</v>
      </c>
      <c r="B15" s="207"/>
      <c r="C15" s="140" t="s">
        <v>26</v>
      </c>
      <c r="D15" s="107"/>
      <c r="E15" s="141">
        <v>3.6</v>
      </c>
      <c r="F15" s="139">
        <f t="shared" si="0"/>
        <v>0</v>
      </c>
      <c r="H15" s="142" t="s">
        <v>18</v>
      </c>
      <c r="I15" s="142" t="s">
        <v>27</v>
      </c>
      <c r="J15" s="46"/>
      <c r="K15" s="143">
        <v>4.3</v>
      </c>
      <c r="L15" s="144">
        <f t="shared" si="1"/>
        <v>0</v>
      </c>
    </row>
    <row r="16" spans="1:15" ht="14.1" customHeight="1">
      <c r="A16" s="202" t="s">
        <v>16</v>
      </c>
      <c r="B16" s="203"/>
      <c r="C16" s="145" t="s">
        <v>28</v>
      </c>
      <c r="D16" s="46"/>
      <c r="E16" s="146">
        <v>2.2000000000000002</v>
      </c>
      <c r="F16" s="147">
        <f t="shared" si="0"/>
        <v>0</v>
      </c>
      <c r="H16" s="148" t="s">
        <v>29</v>
      </c>
      <c r="I16" s="149" t="s">
        <v>30</v>
      </c>
      <c r="J16" s="111"/>
      <c r="K16" s="150">
        <v>2.7</v>
      </c>
      <c r="L16" s="133">
        <f t="shared" si="1"/>
        <v>0</v>
      </c>
    </row>
    <row r="17" spans="1:12" ht="14.1" customHeight="1">
      <c r="A17" s="204" t="s">
        <v>31</v>
      </c>
      <c r="B17" s="205"/>
      <c r="C17" s="151" t="s">
        <v>32</v>
      </c>
      <c r="D17" s="113"/>
      <c r="E17" s="150">
        <v>3.8</v>
      </c>
      <c r="F17" s="144">
        <f t="shared" si="0"/>
        <v>0</v>
      </c>
      <c r="H17" s="136" t="s">
        <v>33</v>
      </c>
      <c r="I17" s="140" t="s">
        <v>34</v>
      </c>
      <c r="J17" s="114"/>
      <c r="K17" s="141">
        <v>2.8</v>
      </c>
      <c r="L17" s="139">
        <f t="shared" si="1"/>
        <v>0</v>
      </c>
    </row>
    <row r="18" spans="1:12" ht="14.1" customHeight="1">
      <c r="A18" s="206" t="s">
        <v>31</v>
      </c>
      <c r="B18" s="207"/>
      <c r="C18" s="137" t="s">
        <v>35</v>
      </c>
      <c r="D18" s="107"/>
      <c r="E18" s="141">
        <v>3.7</v>
      </c>
      <c r="F18" s="139">
        <f t="shared" si="0"/>
        <v>0</v>
      </c>
      <c r="H18" s="148" t="s">
        <v>36</v>
      </c>
      <c r="I18" s="149" t="s">
        <v>37</v>
      </c>
      <c r="J18" s="111"/>
      <c r="K18" s="150">
        <v>2.2000000000000002</v>
      </c>
      <c r="L18" s="144">
        <f t="shared" si="1"/>
        <v>0</v>
      </c>
    </row>
    <row r="19" spans="1:12" ht="14.1" customHeight="1">
      <c r="A19" s="206" t="s">
        <v>31</v>
      </c>
      <c r="B19" s="207"/>
      <c r="C19" s="137" t="s">
        <v>38</v>
      </c>
      <c r="D19" s="107"/>
      <c r="E19" s="141">
        <v>2.5</v>
      </c>
      <c r="F19" s="139">
        <f t="shared" si="0"/>
        <v>0</v>
      </c>
      <c r="H19" s="152" t="s">
        <v>39</v>
      </c>
      <c r="I19" s="153" t="s">
        <v>40</v>
      </c>
      <c r="J19" s="115"/>
      <c r="K19" s="154">
        <v>1.1000000000000001</v>
      </c>
      <c r="L19" s="155">
        <f t="shared" si="1"/>
        <v>0</v>
      </c>
    </row>
    <row r="20" spans="1:12" ht="14.1" customHeight="1">
      <c r="A20" s="202" t="s">
        <v>31</v>
      </c>
      <c r="B20" s="203"/>
      <c r="C20" s="145" t="s">
        <v>41</v>
      </c>
      <c r="D20" s="46"/>
      <c r="E20" s="143">
        <v>1.8</v>
      </c>
      <c r="F20" s="144">
        <f t="shared" si="0"/>
        <v>0</v>
      </c>
      <c r="H20" s="156" t="s">
        <v>44</v>
      </c>
      <c r="I20" s="157" t="s">
        <v>45</v>
      </c>
      <c r="J20" s="116"/>
      <c r="K20" s="158">
        <v>0.8</v>
      </c>
      <c r="L20" s="159">
        <f t="shared" si="1"/>
        <v>0</v>
      </c>
    </row>
    <row r="21" spans="1:12" ht="14.1" customHeight="1">
      <c r="A21" s="204" t="s">
        <v>42</v>
      </c>
      <c r="B21" s="205"/>
      <c r="C21" s="151" t="s">
        <v>43</v>
      </c>
      <c r="D21" s="113"/>
      <c r="E21" s="160">
        <v>3.3</v>
      </c>
      <c r="F21" s="133">
        <f t="shared" si="0"/>
        <v>0</v>
      </c>
      <c r="H21" s="161" t="s">
        <v>47</v>
      </c>
      <c r="I21" s="142" t="s">
        <v>48</v>
      </c>
      <c r="J21" s="46"/>
      <c r="K21" s="143">
        <v>1.5</v>
      </c>
      <c r="L21" s="144">
        <f t="shared" si="1"/>
        <v>0</v>
      </c>
    </row>
    <row r="22" spans="1:12" ht="14.1" customHeight="1">
      <c r="A22" s="208" t="s">
        <v>42</v>
      </c>
      <c r="B22" s="209"/>
      <c r="C22" s="162" t="s">
        <v>46</v>
      </c>
      <c r="D22" s="118"/>
      <c r="E22" s="163">
        <v>2.7</v>
      </c>
      <c r="F22" s="155">
        <f t="shared" si="0"/>
        <v>0</v>
      </c>
      <c r="H22" s="149" t="s">
        <v>51</v>
      </c>
      <c r="I22" s="149" t="s">
        <v>52</v>
      </c>
      <c r="J22" s="113"/>
      <c r="K22" s="150">
        <v>4</v>
      </c>
      <c r="L22" s="133">
        <f t="shared" si="1"/>
        <v>0</v>
      </c>
    </row>
    <row r="23" spans="1:12" ht="14.1" customHeight="1">
      <c r="A23" s="218" t="s">
        <v>49</v>
      </c>
      <c r="B23" s="219"/>
      <c r="C23" s="164" t="s">
        <v>50</v>
      </c>
      <c r="D23" s="119"/>
      <c r="E23" s="165">
        <v>2</v>
      </c>
      <c r="F23" s="166">
        <f t="shared" si="0"/>
        <v>0</v>
      </c>
      <c r="H23" s="140" t="s">
        <v>51</v>
      </c>
      <c r="I23" s="140" t="s">
        <v>55</v>
      </c>
      <c r="J23" s="107"/>
      <c r="K23" s="141">
        <v>2.8</v>
      </c>
      <c r="L23" s="139">
        <f t="shared" si="1"/>
        <v>0</v>
      </c>
    </row>
    <row r="24" spans="1:12" ht="14.1" customHeight="1">
      <c r="A24" s="220" t="s">
        <v>53</v>
      </c>
      <c r="B24" s="221"/>
      <c r="C24" s="145" t="s">
        <v>54</v>
      </c>
      <c r="D24" s="46"/>
      <c r="E24" s="146">
        <v>1.8</v>
      </c>
      <c r="F24" s="144">
        <f t="shared" si="0"/>
        <v>0</v>
      </c>
      <c r="H24" s="142" t="s">
        <v>51</v>
      </c>
      <c r="I24" s="142" t="s">
        <v>58</v>
      </c>
      <c r="J24" s="46"/>
      <c r="K24" s="143">
        <v>2.6</v>
      </c>
      <c r="L24" s="147">
        <f t="shared" si="1"/>
        <v>0</v>
      </c>
    </row>
    <row r="25" spans="1:12" ht="14.1" customHeight="1">
      <c r="A25" s="204" t="s">
        <v>56</v>
      </c>
      <c r="B25" s="205"/>
      <c r="C25" s="151" t="s">
        <v>57</v>
      </c>
      <c r="D25" s="113"/>
      <c r="E25" s="150">
        <v>0.6</v>
      </c>
      <c r="F25" s="133">
        <f t="shared" si="0"/>
        <v>0</v>
      </c>
      <c r="H25" s="149" t="s">
        <v>61</v>
      </c>
      <c r="I25" s="149" t="s">
        <v>62</v>
      </c>
      <c r="J25" s="113"/>
      <c r="K25" s="150">
        <v>17.399999999999999</v>
      </c>
      <c r="L25" s="144">
        <f t="shared" si="1"/>
        <v>0</v>
      </c>
    </row>
    <row r="26" spans="1:12" ht="14.1" customHeight="1">
      <c r="A26" s="208" t="s">
        <v>59</v>
      </c>
      <c r="B26" s="209"/>
      <c r="C26" s="162" t="s">
        <v>60</v>
      </c>
      <c r="D26" s="118"/>
      <c r="E26" s="154">
        <v>0.7</v>
      </c>
      <c r="F26" s="155">
        <f t="shared" si="0"/>
        <v>0</v>
      </c>
      <c r="H26" s="140" t="s">
        <v>65</v>
      </c>
      <c r="I26" s="140" t="s">
        <v>66</v>
      </c>
      <c r="J26" s="107"/>
      <c r="K26" s="141">
        <v>12.3</v>
      </c>
      <c r="L26" s="139">
        <f t="shared" si="1"/>
        <v>0</v>
      </c>
    </row>
    <row r="27" spans="1:12" ht="14.1" customHeight="1">
      <c r="A27" s="216" t="s">
        <v>63</v>
      </c>
      <c r="B27" s="217"/>
      <c r="C27" s="164" t="s">
        <v>64</v>
      </c>
      <c r="D27" s="119"/>
      <c r="E27" s="167">
        <v>4.3</v>
      </c>
      <c r="F27" s="166">
        <f t="shared" si="0"/>
        <v>0</v>
      </c>
      <c r="H27" s="140" t="s">
        <v>68</v>
      </c>
      <c r="I27" s="140" t="s">
        <v>69</v>
      </c>
      <c r="J27" s="107"/>
      <c r="K27" s="141">
        <v>10.8</v>
      </c>
      <c r="L27" s="139">
        <f t="shared" si="1"/>
        <v>0</v>
      </c>
    </row>
    <row r="28" spans="1:12" ht="14.1" customHeight="1">
      <c r="A28" s="206" t="s">
        <v>63</v>
      </c>
      <c r="B28" s="207"/>
      <c r="C28" s="137" t="s">
        <v>67</v>
      </c>
      <c r="D28" s="107"/>
      <c r="E28" s="138">
        <v>3.8</v>
      </c>
      <c r="F28" s="139">
        <f t="shared" si="0"/>
        <v>0</v>
      </c>
      <c r="H28" s="140" t="s">
        <v>71</v>
      </c>
      <c r="I28" s="140" t="s">
        <v>72</v>
      </c>
      <c r="J28" s="107"/>
      <c r="K28" s="141">
        <v>3.9</v>
      </c>
      <c r="L28" s="139">
        <f t="shared" si="1"/>
        <v>0</v>
      </c>
    </row>
    <row r="29" spans="1:12" ht="14.1" customHeight="1">
      <c r="A29" s="206" t="s">
        <v>63</v>
      </c>
      <c r="B29" s="207"/>
      <c r="C29" s="137" t="s">
        <v>70</v>
      </c>
      <c r="D29" s="107"/>
      <c r="E29" s="168">
        <v>3</v>
      </c>
      <c r="F29" s="139">
        <f t="shared" si="0"/>
        <v>0</v>
      </c>
      <c r="H29" s="149" t="s">
        <v>74</v>
      </c>
      <c r="I29" s="149"/>
      <c r="J29" s="113"/>
      <c r="K29" s="150">
        <v>10.199999999999999</v>
      </c>
      <c r="L29" s="144">
        <f t="shared" si="1"/>
        <v>0</v>
      </c>
    </row>
    <row r="30" spans="1:12" ht="14.1" customHeight="1">
      <c r="A30" s="206" t="s">
        <v>63</v>
      </c>
      <c r="B30" s="207"/>
      <c r="C30" s="137" t="s">
        <v>73</v>
      </c>
      <c r="D30" s="107"/>
      <c r="E30" s="138">
        <v>2.4</v>
      </c>
      <c r="F30" s="139">
        <f t="shared" si="0"/>
        <v>0</v>
      </c>
      <c r="H30" s="169" t="s">
        <v>76</v>
      </c>
      <c r="I30" s="170" t="s">
        <v>77</v>
      </c>
      <c r="J30" s="120"/>
      <c r="K30" s="171">
        <v>7.9</v>
      </c>
      <c r="L30" s="172">
        <f t="shared" si="1"/>
        <v>0</v>
      </c>
    </row>
    <row r="31" spans="1:12" ht="14.1" customHeight="1">
      <c r="A31" s="206" t="s">
        <v>63</v>
      </c>
      <c r="B31" s="207"/>
      <c r="C31" s="137" t="s">
        <v>75</v>
      </c>
      <c r="D31" s="107"/>
      <c r="E31" s="138">
        <v>1.7</v>
      </c>
      <c r="F31" s="139">
        <f t="shared" si="0"/>
        <v>0</v>
      </c>
      <c r="H31" s="140" t="s">
        <v>76</v>
      </c>
      <c r="I31" s="173" t="s">
        <v>79</v>
      </c>
      <c r="J31" s="107"/>
      <c r="K31" s="141">
        <v>5.7</v>
      </c>
      <c r="L31" s="139">
        <f t="shared" si="1"/>
        <v>0</v>
      </c>
    </row>
    <row r="32" spans="1:12" ht="14.1" customHeight="1">
      <c r="A32" s="206" t="s">
        <v>63</v>
      </c>
      <c r="B32" s="207"/>
      <c r="C32" s="137" t="s">
        <v>78</v>
      </c>
      <c r="D32" s="107"/>
      <c r="E32" s="138">
        <v>1.2</v>
      </c>
      <c r="F32" s="139">
        <f t="shared" si="0"/>
        <v>0</v>
      </c>
      <c r="H32" s="153" t="s">
        <v>76</v>
      </c>
      <c r="I32" s="174" t="s">
        <v>81</v>
      </c>
      <c r="J32" s="118"/>
      <c r="K32" s="154">
        <v>5.2</v>
      </c>
      <c r="L32" s="155">
        <f t="shared" si="1"/>
        <v>0</v>
      </c>
    </row>
    <row r="33" spans="1:12" ht="14.1" customHeight="1">
      <c r="A33" s="206" t="s">
        <v>63</v>
      </c>
      <c r="B33" s="207"/>
      <c r="C33" s="137" t="s">
        <v>80</v>
      </c>
      <c r="D33" s="107"/>
      <c r="E33" s="138">
        <v>1</v>
      </c>
      <c r="F33" s="139">
        <f t="shared" si="0"/>
        <v>0</v>
      </c>
      <c r="H33" s="175" t="s">
        <v>83</v>
      </c>
      <c r="I33" s="176" t="s">
        <v>84</v>
      </c>
      <c r="J33" s="121"/>
      <c r="K33" s="177">
        <v>6.6</v>
      </c>
      <c r="L33" s="178">
        <f t="shared" si="1"/>
        <v>0</v>
      </c>
    </row>
    <row r="34" spans="1:12" ht="14.1" customHeight="1">
      <c r="A34" s="202" t="s">
        <v>63</v>
      </c>
      <c r="B34" s="203"/>
      <c r="C34" s="145" t="s">
        <v>82</v>
      </c>
      <c r="D34" s="46"/>
      <c r="E34" s="146">
        <v>0.8</v>
      </c>
      <c r="F34" s="144">
        <f t="shared" si="0"/>
        <v>0</v>
      </c>
      <c r="H34" s="142" t="s">
        <v>87</v>
      </c>
      <c r="I34" s="179"/>
      <c r="J34" s="122"/>
      <c r="K34" s="180">
        <v>2.6</v>
      </c>
      <c r="L34" s="181">
        <f t="shared" si="1"/>
        <v>0</v>
      </c>
    </row>
    <row r="35" spans="1:12" ht="14.1" customHeight="1">
      <c r="A35" s="214" t="s">
        <v>85</v>
      </c>
      <c r="B35" s="215"/>
      <c r="C35" s="151" t="s">
        <v>86</v>
      </c>
      <c r="D35" s="105"/>
      <c r="E35" s="132">
        <v>15.2</v>
      </c>
      <c r="F35" s="133">
        <f t="shared" si="0"/>
        <v>0</v>
      </c>
      <c r="H35" s="149" t="s">
        <v>89</v>
      </c>
      <c r="I35" s="151" t="s">
        <v>90</v>
      </c>
      <c r="J35" s="113"/>
      <c r="K35" s="160">
        <v>23.3</v>
      </c>
      <c r="L35" s="133">
        <f t="shared" si="1"/>
        <v>0</v>
      </c>
    </row>
    <row r="36" spans="1:12" ht="14.1" customHeight="1">
      <c r="A36" s="206" t="s">
        <v>85</v>
      </c>
      <c r="B36" s="207"/>
      <c r="C36" s="137" t="s">
        <v>88</v>
      </c>
      <c r="D36" s="107"/>
      <c r="E36" s="138">
        <v>12.2</v>
      </c>
      <c r="F36" s="139">
        <f t="shared" si="0"/>
        <v>0</v>
      </c>
      <c r="H36" s="153" t="s">
        <v>92</v>
      </c>
      <c r="I36" s="162" t="s">
        <v>93</v>
      </c>
      <c r="J36" s="118"/>
      <c r="K36" s="163">
        <v>37.9</v>
      </c>
      <c r="L36" s="155">
        <f t="shared" si="1"/>
        <v>0</v>
      </c>
    </row>
    <row r="37" spans="1:12" ht="14.1" customHeight="1">
      <c r="A37" s="206" t="s">
        <v>85</v>
      </c>
      <c r="B37" s="207"/>
      <c r="C37" s="137" t="s">
        <v>91</v>
      </c>
      <c r="D37" s="107"/>
      <c r="E37" s="138">
        <v>9.1</v>
      </c>
      <c r="F37" s="139">
        <f t="shared" si="0"/>
        <v>0</v>
      </c>
      <c r="H37" s="175" t="s">
        <v>95</v>
      </c>
      <c r="I37" s="175" t="s">
        <v>96</v>
      </c>
      <c r="J37" s="119"/>
      <c r="K37" s="182">
        <v>17.100000000000001</v>
      </c>
      <c r="L37" s="166">
        <f t="shared" si="1"/>
        <v>0</v>
      </c>
    </row>
    <row r="38" spans="1:12" ht="14.1" customHeight="1">
      <c r="A38" s="202" t="s">
        <v>85</v>
      </c>
      <c r="B38" s="203"/>
      <c r="C38" s="145" t="s">
        <v>94</v>
      </c>
      <c r="D38" s="46"/>
      <c r="E38" s="146">
        <v>6.7</v>
      </c>
      <c r="F38" s="147">
        <f t="shared" si="0"/>
        <v>0</v>
      </c>
      <c r="H38" s="142" t="s">
        <v>95</v>
      </c>
      <c r="I38" s="142" t="s">
        <v>98</v>
      </c>
      <c r="J38" s="46"/>
      <c r="K38" s="143">
        <v>11.6</v>
      </c>
      <c r="L38" s="144">
        <f t="shared" si="1"/>
        <v>0</v>
      </c>
    </row>
    <row r="39" spans="1:12" ht="14.1" customHeight="1">
      <c r="A39" s="214" t="s">
        <v>85</v>
      </c>
      <c r="B39" s="215"/>
      <c r="C39" s="151" t="s">
        <v>97</v>
      </c>
      <c r="D39" s="113"/>
      <c r="E39" s="150">
        <v>13.8</v>
      </c>
      <c r="F39" s="144">
        <f t="shared" si="0"/>
        <v>0</v>
      </c>
      <c r="H39" s="149" t="s">
        <v>100</v>
      </c>
      <c r="I39" s="149" t="s">
        <v>101</v>
      </c>
      <c r="J39" s="113"/>
      <c r="K39" s="150">
        <v>2.94</v>
      </c>
      <c r="L39" s="133">
        <f t="shared" si="1"/>
        <v>0</v>
      </c>
    </row>
    <row r="40" spans="1:12" ht="14.1" customHeight="1">
      <c r="A40" s="206" t="s">
        <v>85</v>
      </c>
      <c r="B40" s="207"/>
      <c r="C40" s="137" t="s">
        <v>99</v>
      </c>
      <c r="D40" s="107"/>
      <c r="E40" s="141">
        <v>10.5</v>
      </c>
      <c r="F40" s="139">
        <f t="shared" si="0"/>
        <v>0</v>
      </c>
      <c r="H40" s="140" t="s">
        <v>100</v>
      </c>
      <c r="I40" s="140" t="s">
        <v>103</v>
      </c>
      <c r="J40" s="107"/>
      <c r="K40" s="141">
        <v>2.5299999999999998</v>
      </c>
      <c r="L40" s="139">
        <f t="shared" si="1"/>
        <v>0</v>
      </c>
    </row>
    <row r="41" spans="1:12" ht="14.1" customHeight="1">
      <c r="A41" s="206" t="s">
        <v>85</v>
      </c>
      <c r="B41" s="207"/>
      <c r="C41" s="137" t="s">
        <v>102</v>
      </c>
      <c r="D41" s="107"/>
      <c r="E41" s="183">
        <v>10</v>
      </c>
      <c r="F41" s="139">
        <f t="shared" si="0"/>
        <v>0</v>
      </c>
      <c r="H41" s="140" t="s">
        <v>100</v>
      </c>
      <c r="I41" s="140" t="s">
        <v>105</v>
      </c>
      <c r="J41" s="107"/>
      <c r="K41" s="141">
        <v>2.0499999999999998</v>
      </c>
      <c r="L41" s="139">
        <f t="shared" si="1"/>
        <v>0</v>
      </c>
    </row>
    <row r="42" spans="1:12" ht="14.1" customHeight="1">
      <c r="A42" s="206" t="s">
        <v>85</v>
      </c>
      <c r="B42" s="207"/>
      <c r="C42" s="137" t="s">
        <v>104</v>
      </c>
      <c r="D42" s="107"/>
      <c r="E42" s="141">
        <v>7.5</v>
      </c>
      <c r="F42" s="139">
        <f t="shared" si="0"/>
        <v>0</v>
      </c>
      <c r="H42" s="140" t="s">
        <v>100</v>
      </c>
      <c r="I42" s="140" t="s">
        <v>107</v>
      </c>
      <c r="J42" s="107"/>
      <c r="K42" s="141">
        <v>1.51</v>
      </c>
      <c r="L42" s="139">
        <f t="shared" si="1"/>
        <v>0</v>
      </c>
    </row>
    <row r="43" spans="1:12" ht="14.1" customHeight="1">
      <c r="A43" s="202" t="s">
        <v>85</v>
      </c>
      <c r="B43" s="203"/>
      <c r="C43" s="145" t="s">
        <v>106</v>
      </c>
      <c r="D43" s="46"/>
      <c r="E43" s="143">
        <v>5.5</v>
      </c>
      <c r="F43" s="147">
        <f t="shared" si="0"/>
        <v>0</v>
      </c>
      <c r="H43" s="140" t="s">
        <v>100</v>
      </c>
      <c r="I43" s="140" t="s">
        <v>109</v>
      </c>
      <c r="J43" s="107"/>
      <c r="K43" s="141">
        <v>1.1399999999999999</v>
      </c>
      <c r="L43" s="139">
        <f t="shared" si="1"/>
        <v>0</v>
      </c>
    </row>
    <row r="44" spans="1:12" ht="14.1" customHeight="1">
      <c r="A44" s="214" t="s">
        <v>85</v>
      </c>
      <c r="B44" s="215"/>
      <c r="C44" s="151" t="s">
        <v>108</v>
      </c>
      <c r="D44" s="113"/>
      <c r="E44" s="150">
        <v>9.6999999999999993</v>
      </c>
      <c r="F44" s="144">
        <f t="shared" si="0"/>
        <v>0</v>
      </c>
      <c r="H44" s="149" t="s">
        <v>100</v>
      </c>
      <c r="I44" s="149" t="s">
        <v>111</v>
      </c>
      <c r="J44" s="113"/>
      <c r="K44" s="150">
        <v>0.95</v>
      </c>
      <c r="L44" s="147">
        <f t="shared" si="1"/>
        <v>0</v>
      </c>
    </row>
    <row r="45" spans="1:12" ht="14.1" customHeight="1">
      <c r="A45" s="206" t="s">
        <v>85</v>
      </c>
      <c r="B45" s="207"/>
      <c r="C45" s="137" t="s">
        <v>110</v>
      </c>
      <c r="D45" s="107"/>
      <c r="E45" s="141">
        <v>7.3</v>
      </c>
      <c r="F45" s="139">
        <f t="shared" si="0"/>
        <v>0</v>
      </c>
      <c r="H45" s="184" t="s">
        <v>113</v>
      </c>
      <c r="I45" s="184">
        <v>1800</v>
      </c>
      <c r="J45" s="105"/>
      <c r="K45" s="185">
        <v>4.5999999999999996</v>
      </c>
      <c r="L45" s="144">
        <f t="shared" si="1"/>
        <v>0</v>
      </c>
    </row>
    <row r="46" spans="1:12" ht="14.1" customHeight="1">
      <c r="A46" s="206" t="s">
        <v>85</v>
      </c>
      <c r="B46" s="207"/>
      <c r="C46" s="137" t="s">
        <v>112</v>
      </c>
      <c r="D46" s="107"/>
      <c r="E46" s="141">
        <v>6.8</v>
      </c>
      <c r="F46" s="139">
        <f t="shared" si="0"/>
        <v>0</v>
      </c>
      <c r="H46" s="140" t="s">
        <v>113</v>
      </c>
      <c r="I46" s="140">
        <v>1200</v>
      </c>
      <c r="J46" s="107"/>
      <c r="K46" s="141">
        <v>3.5</v>
      </c>
      <c r="L46" s="139">
        <f t="shared" si="1"/>
        <v>0</v>
      </c>
    </row>
    <row r="47" spans="1:12" ht="14.1" customHeight="1">
      <c r="A47" s="206" t="s">
        <v>85</v>
      </c>
      <c r="B47" s="207"/>
      <c r="C47" s="137" t="s">
        <v>114</v>
      </c>
      <c r="D47" s="107"/>
      <c r="E47" s="141">
        <v>5.5</v>
      </c>
      <c r="F47" s="139">
        <f t="shared" si="0"/>
        <v>0</v>
      </c>
      <c r="H47" s="140" t="s">
        <v>113</v>
      </c>
      <c r="I47" s="140">
        <v>900</v>
      </c>
      <c r="J47" s="107"/>
      <c r="K47" s="141">
        <v>3</v>
      </c>
      <c r="L47" s="139">
        <f>SUM(J47*K47)</f>
        <v>0</v>
      </c>
    </row>
    <row r="48" spans="1:12" ht="14.1" customHeight="1">
      <c r="A48" s="206" t="s">
        <v>85</v>
      </c>
      <c r="B48" s="207"/>
      <c r="C48" s="137" t="s">
        <v>115</v>
      </c>
      <c r="D48" s="107"/>
      <c r="E48" s="141">
        <v>4</v>
      </c>
      <c r="F48" s="139">
        <f t="shared" si="0"/>
        <v>0</v>
      </c>
      <c r="H48" s="149" t="s">
        <v>113</v>
      </c>
      <c r="I48" s="149">
        <v>600</v>
      </c>
      <c r="J48" s="113"/>
      <c r="K48" s="150">
        <v>2.5</v>
      </c>
      <c r="L48" s="144">
        <f t="shared" si="1"/>
        <v>0</v>
      </c>
    </row>
    <row r="49" spans="1:13" ht="14.1" customHeight="1">
      <c r="A49" s="202" t="s">
        <v>85</v>
      </c>
      <c r="B49" s="203"/>
      <c r="C49" s="145" t="s">
        <v>116</v>
      </c>
      <c r="D49" s="46"/>
      <c r="E49" s="143">
        <v>3.3</v>
      </c>
      <c r="F49" s="144">
        <f t="shared" si="0"/>
        <v>0</v>
      </c>
      <c r="H49" s="184" t="s">
        <v>119</v>
      </c>
      <c r="I49" s="184" t="s">
        <v>120</v>
      </c>
      <c r="J49" s="105"/>
      <c r="K49" s="185">
        <v>12.6</v>
      </c>
      <c r="L49" s="133">
        <f t="shared" si="1"/>
        <v>0</v>
      </c>
    </row>
    <row r="50" spans="1:13" ht="14.1" customHeight="1">
      <c r="A50" s="204" t="s">
        <v>117</v>
      </c>
      <c r="B50" s="205"/>
      <c r="C50" s="186" t="s">
        <v>118</v>
      </c>
      <c r="D50" s="105"/>
      <c r="E50" s="187">
        <v>9.4</v>
      </c>
      <c r="F50" s="133">
        <f t="shared" si="0"/>
        <v>0</v>
      </c>
      <c r="H50" s="140" t="s">
        <v>119</v>
      </c>
      <c r="I50" s="140" t="s">
        <v>122</v>
      </c>
      <c r="J50" s="107"/>
      <c r="K50" s="141">
        <v>10.9</v>
      </c>
      <c r="L50" s="139">
        <f t="shared" si="1"/>
        <v>0</v>
      </c>
    </row>
    <row r="51" spans="1:13" ht="14.1" customHeight="1">
      <c r="A51" s="206" t="s">
        <v>117</v>
      </c>
      <c r="B51" s="207"/>
      <c r="C51" s="137" t="s">
        <v>121</v>
      </c>
      <c r="D51" s="107"/>
      <c r="E51" s="138">
        <v>6.5</v>
      </c>
      <c r="F51" s="139">
        <f t="shared" si="0"/>
        <v>0</v>
      </c>
      <c r="H51" s="140" t="s">
        <v>119</v>
      </c>
      <c r="I51" s="140" t="s">
        <v>124</v>
      </c>
      <c r="J51" s="107"/>
      <c r="K51" s="141">
        <v>8.1999999999999993</v>
      </c>
      <c r="L51" s="139">
        <f t="shared" si="1"/>
        <v>0</v>
      </c>
    </row>
    <row r="52" spans="1:13" ht="14.1" customHeight="1">
      <c r="A52" s="206" t="s">
        <v>117</v>
      </c>
      <c r="B52" s="207"/>
      <c r="C52" s="137" t="s">
        <v>123</v>
      </c>
      <c r="D52" s="107"/>
      <c r="E52" s="138">
        <v>5.2</v>
      </c>
      <c r="F52" s="139">
        <f t="shared" si="0"/>
        <v>0</v>
      </c>
      <c r="H52" s="140" t="s">
        <v>119</v>
      </c>
      <c r="I52" s="140" t="s">
        <v>126</v>
      </c>
      <c r="J52" s="107"/>
      <c r="K52" s="141">
        <v>5.6</v>
      </c>
      <c r="L52" s="139">
        <f t="shared" si="1"/>
        <v>0</v>
      </c>
    </row>
    <row r="53" spans="1:13" ht="14.1" customHeight="1">
      <c r="A53" s="206" t="s">
        <v>117</v>
      </c>
      <c r="B53" s="207"/>
      <c r="C53" s="137" t="s">
        <v>125</v>
      </c>
      <c r="D53" s="107"/>
      <c r="E53" s="138">
        <v>8</v>
      </c>
      <c r="F53" s="139">
        <f t="shared" si="0"/>
        <v>0</v>
      </c>
      <c r="H53" s="140" t="s">
        <v>119</v>
      </c>
      <c r="I53" s="140" t="s">
        <v>128</v>
      </c>
      <c r="J53" s="107"/>
      <c r="K53" s="141">
        <v>4.0999999999999996</v>
      </c>
      <c r="L53" s="139">
        <f t="shared" si="1"/>
        <v>0</v>
      </c>
    </row>
    <row r="54" spans="1:13" ht="14.1" customHeight="1">
      <c r="A54" s="206" t="s">
        <v>117</v>
      </c>
      <c r="B54" s="207"/>
      <c r="C54" s="137" t="s">
        <v>127</v>
      </c>
      <c r="D54" s="107"/>
      <c r="E54" s="138">
        <v>5.6</v>
      </c>
      <c r="F54" s="139">
        <f t="shared" si="0"/>
        <v>0</v>
      </c>
      <c r="H54" s="142" t="s">
        <v>119</v>
      </c>
      <c r="I54" s="142" t="s">
        <v>130</v>
      </c>
      <c r="J54" s="46"/>
      <c r="K54" s="143">
        <v>2.7</v>
      </c>
      <c r="L54" s="147">
        <f t="shared" si="1"/>
        <v>0</v>
      </c>
    </row>
    <row r="55" spans="1:13" ht="14.1" customHeight="1">
      <c r="A55" s="202" t="s">
        <v>117</v>
      </c>
      <c r="B55" s="203"/>
      <c r="C55" s="151" t="s">
        <v>129</v>
      </c>
      <c r="D55" s="113"/>
      <c r="E55" s="160">
        <v>4.3</v>
      </c>
      <c r="F55" s="147">
        <f t="shared" si="0"/>
        <v>0</v>
      </c>
      <c r="H55" s="188" t="s">
        <v>133</v>
      </c>
      <c r="I55" s="189" t="s">
        <v>134</v>
      </c>
      <c r="J55" s="123"/>
      <c r="K55" s="190">
        <v>5.6</v>
      </c>
      <c r="L55" s="191">
        <f t="shared" si="1"/>
        <v>0</v>
      </c>
    </row>
    <row r="56" spans="1:13" ht="14.1" customHeight="1">
      <c r="A56" s="204" t="s">
        <v>131</v>
      </c>
      <c r="B56" s="205"/>
      <c r="C56" s="131" t="s">
        <v>132</v>
      </c>
      <c r="D56" s="105"/>
      <c r="E56" s="185">
        <v>0.7</v>
      </c>
      <c r="F56" s="144">
        <f t="shared" si="0"/>
        <v>0</v>
      </c>
      <c r="H56" s="110" t="s">
        <v>137</v>
      </c>
      <c r="I56" s="124"/>
      <c r="J56" s="113"/>
      <c r="K56" s="117"/>
      <c r="L56" s="181">
        <f t="shared" si="1"/>
        <v>0</v>
      </c>
    </row>
    <row r="57" spans="1:13" ht="14.1" customHeight="1">
      <c r="A57" s="208" t="s">
        <v>135</v>
      </c>
      <c r="B57" s="209"/>
      <c r="C57" s="192" t="s">
        <v>136</v>
      </c>
      <c r="D57" s="125"/>
      <c r="E57" s="193">
        <v>0.7</v>
      </c>
      <c r="F57" s="194">
        <f t="shared" si="0"/>
        <v>0</v>
      </c>
      <c r="H57" s="108" t="s">
        <v>151</v>
      </c>
      <c r="I57" s="108"/>
      <c r="J57" s="107"/>
      <c r="K57" s="109">
        <v>18</v>
      </c>
      <c r="L57" s="139">
        <f t="shared" si="1"/>
        <v>0</v>
      </c>
    </row>
    <row r="58" spans="1:13" ht="14.1" customHeight="1">
      <c r="A58" s="216" t="s">
        <v>138</v>
      </c>
      <c r="B58" s="217"/>
      <c r="C58" s="170" t="s">
        <v>139</v>
      </c>
      <c r="D58" s="120"/>
      <c r="E58" s="171">
        <v>1.2</v>
      </c>
      <c r="F58" s="172">
        <f t="shared" si="0"/>
        <v>0</v>
      </c>
      <c r="H58" s="108" t="s">
        <v>148</v>
      </c>
      <c r="I58" s="108"/>
      <c r="J58" s="107"/>
      <c r="K58" s="109"/>
      <c r="L58" s="139">
        <f t="shared" si="1"/>
        <v>0</v>
      </c>
      <c r="M58" s="104"/>
    </row>
    <row r="59" spans="1:13" ht="14.1" customHeight="1">
      <c r="A59" s="202" t="s">
        <v>140</v>
      </c>
      <c r="B59" s="203"/>
      <c r="C59" s="195" t="s">
        <v>141</v>
      </c>
      <c r="D59" s="46"/>
      <c r="E59" s="143">
        <v>1.2</v>
      </c>
      <c r="F59" s="147">
        <f t="shared" si="0"/>
        <v>0</v>
      </c>
      <c r="H59" s="108" t="s">
        <v>152</v>
      </c>
      <c r="I59" s="108"/>
      <c r="J59" s="107"/>
      <c r="K59" s="109">
        <v>6</v>
      </c>
      <c r="L59" s="139">
        <f>SUM(J59*K59)</f>
        <v>0</v>
      </c>
      <c r="M59" s="104"/>
    </row>
    <row r="60" spans="1:13" ht="14.1" customHeight="1">
      <c r="A60" s="204" t="s">
        <v>142</v>
      </c>
      <c r="B60" s="205"/>
      <c r="C60" s="149" t="s">
        <v>143</v>
      </c>
      <c r="D60" s="113"/>
      <c r="E60" s="150">
        <v>6.8</v>
      </c>
      <c r="F60" s="133">
        <f t="shared" si="0"/>
        <v>0</v>
      </c>
      <c r="H60" s="110"/>
      <c r="I60" s="110"/>
      <c r="J60" s="113"/>
      <c r="K60" s="112"/>
      <c r="L60" s="147">
        <f>SUM(J60*K60)</f>
        <v>0</v>
      </c>
    </row>
    <row r="61" spans="1:13" ht="14.1" customHeight="1" thickBot="1">
      <c r="A61" s="206" t="s">
        <v>142</v>
      </c>
      <c r="B61" s="207"/>
      <c r="C61" s="140" t="s">
        <v>144</v>
      </c>
      <c r="D61" s="107"/>
      <c r="E61" s="141">
        <v>4</v>
      </c>
      <c r="F61" s="139">
        <f t="shared" si="0"/>
        <v>0</v>
      </c>
      <c r="H61" s="196" t="s">
        <v>255</v>
      </c>
      <c r="I61" s="184" t="s">
        <v>254</v>
      </c>
      <c r="J61" s="105"/>
      <c r="K61" s="197">
        <v>0.5</v>
      </c>
      <c r="L61" s="144">
        <f>SUM(J61*K61)</f>
        <v>0</v>
      </c>
    </row>
    <row r="62" spans="1:13" ht="14.1" customHeight="1" thickBot="1">
      <c r="A62" s="206" t="s">
        <v>142</v>
      </c>
      <c r="B62" s="207"/>
      <c r="C62" s="140" t="s">
        <v>145</v>
      </c>
      <c r="D62" s="107"/>
      <c r="E62" s="141">
        <v>3.9</v>
      </c>
      <c r="F62" s="139">
        <f t="shared" si="0"/>
        <v>0</v>
      </c>
      <c r="H62" s="148" t="s">
        <v>253</v>
      </c>
      <c r="I62" s="198" t="s">
        <v>256</v>
      </c>
      <c r="J62" s="126"/>
      <c r="K62" s="199" t="s">
        <v>252</v>
      </c>
      <c r="L62" s="200" t="s">
        <v>260</v>
      </c>
    </row>
    <row r="63" spans="1:13" ht="14.1" customHeight="1" thickBot="1">
      <c r="A63" s="202" t="s">
        <v>142</v>
      </c>
      <c r="B63" s="203"/>
      <c r="C63" s="142" t="s">
        <v>146</v>
      </c>
      <c r="D63" s="46"/>
      <c r="E63" s="143">
        <v>3.1</v>
      </c>
      <c r="F63" s="147">
        <f t="shared" si="0"/>
        <v>0</v>
      </c>
      <c r="H63" s="210" t="s">
        <v>147</v>
      </c>
      <c r="I63" s="211"/>
      <c r="J63" s="211"/>
      <c r="K63" s="212">
        <f>SUM(F11:F63,L11:L61)</f>
        <v>0</v>
      </c>
      <c r="L63" s="213"/>
    </row>
    <row r="64" spans="1:13" ht="15" customHeight="1">
      <c r="B64" s="64"/>
      <c r="C64" s="64"/>
      <c r="D64" s="104"/>
      <c r="E64" s="104"/>
      <c r="F64" s="104"/>
      <c r="H64" s="201"/>
    </row>
    <row r="65" spans="2:6" ht="14.1" customHeight="1">
      <c r="B65" s="64"/>
      <c r="C65" s="52"/>
      <c r="D65" s="104"/>
      <c r="E65" s="104"/>
      <c r="F65" s="104"/>
    </row>
    <row r="66" spans="2:6" ht="14.1" customHeight="1">
      <c r="B66" s="64"/>
      <c r="C66" s="52"/>
      <c r="D66" s="104"/>
      <c r="E66" s="104"/>
      <c r="F66" s="104"/>
    </row>
    <row r="67" spans="2:6" ht="15" customHeight="1">
      <c r="B67" s="64"/>
      <c r="C67" s="52"/>
      <c r="D67" s="104"/>
      <c r="E67" s="104"/>
      <c r="F67" s="104"/>
    </row>
    <row r="68" spans="2:6" ht="15" customHeight="1"/>
  </sheetData>
  <mergeCells count="77">
    <mergeCell ref="A1:H3"/>
    <mergeCell ref="I1:L1"/>
    <mergeCell ref="I2:L2"/>
    <mergeCell ref="I3:L3"/>
    <mergeCell ref="J4:L4"/>
    <mergeCell ref="F4:G4"/>
    <mergeCell ref="B4:E4"/>
    <mergeCell ref="F8:G8"/>
    <mergeCell ref="H8:L8"/>
    <mergeCell ref="B8:E8"/>
    <mergeCell ref="I6:I7"/>
    <mergeCell ref="A5:A6"/>
    <mergeCell ref="F5:G5"/>
    <mergeCell ref="F6:G6"/>
    <mergeCell ref="F7:G7"/>
    <mergeCell ref="B5:E5"/>
    <mergeCell ref="B6:E6"/>
    <mergeCell ref="B7:E7"/>
    <mergeCell ref="K7:L7"/>
    <mergeCell ref="J5:L5"/>
    <mergeCell ref="A16:B16"/>
    <mergeCell ref="B9:I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63:B63"/>
    <mergeCell ref="H63:J63"/>
    <mergeCell ref="K63:L63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</mergeCells>
  <phoneticPr fontId="3"/>
  <pageMargins left="0.43307086614173229" right="0.19685039370078741" top="0.39370078740157483" bottom="0.35433070866141736" header="0.19685039370078741" footer="0.15748031496062992"/>
  <pageSetup paperSize="9" scale="88" orientation="portrait" r:id="rId1"/>
  <headerFooter alignWithMargins="0">
    <oddHeader>&amp;L&amp;G</oddHeader>
    <oddFooter>&amp;R&amp;9様式No.機材－Ｆ００８（第８版）</oddFooter>
  </headerFooter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32D18A-F890-4F50-86F3-8343F2A46C2C}">
          <x14:formula1>
            <xm:f>センター一覧表!$B$4:$B$26</xm:f>
          </x14:formula1>
          <xm:sqref>I2:L2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67A82-6855-4874-911A-54220874F0C2}">
  <sheetPr>
    <pageSetUpPr fitToPage="1"/>
  </sheetPr>
  <dimension ref="A1:IT62"/>
  <sheetViews>
    <sheetView view="pageBreakPreview" zoomScale="120" zoomScaleNormal="100" zoomScaleSheetLayoutView="120" workbookViewId="0">
      <selection activeCell="I2" sqref="I2:L2"/>
    </sheetView>
  </sheetViews>
  <sheetFormatPr defaultColWidth="9" defaultRowHeight="13.5"/>
  <cols>
    <col min="1" max="1" width="6.75" style="59" customWidth="1"/>
    <col min="2" max="2" width="11.625" style="54" customWidth="1"/>
    <col min="3" max="3" width="9.875" style="54" customWidth="1"/>
    <col min="4" max="4" width="7.375" style="54" customWidth="1"/>
    <col min="5" max="5" width="6.875" style="54" customWidth="1"/>
    <col min="6" max="6" width="7.875" style="54" customWidth="1"/>
    <col min="7" max="7" width="0.625" style="54" customWidth="1"/>
    <col min="8" max="8" width="18.625" style="65" customWidth="1"/>
    <col min="9" max="9" width="7.625" style="54" customWidth="1"/>
    <col min="10" max="10" width="7.375" style="54" customWidth="1"/>
    <col min="11" max="11" width="7.125" style="54" customWidth="1"/>
    <col min="12" max="12" width="8" style="54" customWidth="1"/>
    <col min="13" max="17" width="9" style="53"/>
    <col min="18" max="254" width="9" style="54"/>
    <col min="255" max="255" width="1.75" style="54" customWidth="1"/>
    <col min="256" max="256" width="3.375" style="54" customWidth="1"/>
    <col min="257" max="257" width="5" style="54" customWidth="1"/>
    <col min="258" max="258" width="9.375" style="54" customWidth="1"/>
    <col min="259" max="259" width="9.625" style="54" customWidth="1"/>
    <col min="260" max="260" width="7.75" style="54" customWidth="1"/>
    <col min="261" max="261" width="6.125" style="54" customWidth="1"/>
    <col min="262" max="262" width="7.625" style="54" customWidth="1"/>
    <col min="263" max="263" width="0.625" style="54" customWidth="1"/>
    <col min="264" max="264" width="18.125" style="54" customWidth="1"/>
    <col min="265" max="265" width="9.625" style="54" customWidth="1"/>
    <col min="266" max="266" width="7.75" style="54" customWidth="1"/>
    <col min="267" max="267" width="6.125" style="54" customWidth="1"/>
    <col min="268" max="268" width="7.625" style="54" customWidth="1"/>
    <col min="269" max="510" width="9" style="54"/>
    <col min="511" max="511" width="1.75" style="54" customWidth="1"/>
    <col min="512" max="512" width="3.375" style="54" customWidth="1"/>
    <col min="513" max="513" width="5" style="54" customWidth="1"/>
    <col min="514" max="514" width="9.375" style="54" customWidth="1"/>
    <col min="515" max="515" width="9.625" style="54" customWidth="1"/>
    <col min="516" max="516" width="7.75" style="54" customWidth="1"/>
    <col min="517" max="517" width="6.125" style="54" customWidth="1"/>
    <col min="518" max="518" width="7.625" style="54" customWidth="1"/>
    <col min="519" max="519" width="0.625" style="54" customWidth="1"/>
    <col min="520" max="520" width="18.125" style="54" customWidth="1"/>
    <col min="521" max="521" width="9.625" style="54" customWidth="1"/>
    <col min="522" max="522" width="7.75" style="54" customWidth="1"/>
    <col min="523" max="523" width="6.125" style="54" customWidth="1"/>
    <col min="524" max="524" width="7.625" style="54" customWidth="1"/>
    <col min="525" max="766" width="9" style="54"/>
    <col min="767" max="767" width="1.75" style="54" customWidth="1"/>
    <col min="768" max="768" width="3.375" style="54" customWidth="1"/>
    <col min="769" max="769" width="5" style="54" customWidth="1"/>
    <col min="770" max="770" width="9.375" style="54" customWidth="1"/>
    <col min="771" max="771" width="9.625" style="54" customWidth="1"/>
    <col min="772" max="772" width="7.75" style="54" customWidth="1"/>
    <col min="773" max="773" width="6.125" style="54" customWidth="1"/>
    <col min="774" max="774" width="7.625" style="54" customWidth="1"/>
    <col min="775" max="775" width="0.625" style="54" customWidth="1"/>
    <col min="776" max="776" width="18.125" style="54" customWidth="1"/>
    <col min="777" max="777" width="9.625" style="54" customWidth="1"/>
    <col min="778" max="778" width="7.75" style="54" customWidth="1"/>
    <col min="779" max="779" width="6.125" style="54" customWidth="1"/>
    <col min="780" max="780" width="7.625" style="54" customWidth="1"/>
    <col min="781" max="1022" width="9" style="54"/>
    <col min="1023" max="1023" width="1.75" style="54" customWidth="1"/>
    <col min="1024" max="1024" width="3.375" style="54" customWidth="1"/>
    <col min="1025" max="1025" width="5" style="54" customWidth="1"/>
    <col min="1026" max="1026" width="9.375" style="54" customWidth="1"/>
    <col min="1027" max="1027" width="9.625" style="54" customWidth="1"/>
    <col min="1028" max="1028" width="7.75" style="54" customWidth="1"/>
    <col min="1029" max="1029" width="6.125" style="54" customWidth="1"/>
    <col min="1030" max="1030" width="7.625" style="54" customWidth="1"/>
    <col min="1031" max="1031" width="0.625" style="54" customWidth="1"/>
    <col min="1032" max="1032" width="18.125" style="54" customWidth="1"/>
    <col min="1033" max="1033" width="9.625" style="54" customWidth="1"/>
    <col min="1034" max="1034" width="7.75" style="54" customWidth="1"/>
    <col min="1035" max="1035" width="6.125" style="54" customWidth="1"/>
    <col min="1036" max="1036" width="7.625" style="54" customWidth="1"/>
    <col min="1037" max="1278" width="9" style="54"/>
    <col min="1279" max="1279" width="1.75" style="54" customWidth="1"/>
    <col min="1280" max="1280" width="3.375" style="54" customWidth="1"/>
    <col min="1281" max="1281" width="5" style="54" customWidth="1"/>
    <col min="1282" max="1282" width="9.375" style="54" customWidth="1"/>
    <col min="1283" max="1283" width="9.625" style="54" customWidth="1"/>
    <col min="1284" max="1284" width="7.75" style="54" customWidth="1"/>
    <col min="1285" max="1285" width="6.125" style="54" customWidth="1"/>
    <col min="1286" max="1286" width="7.625" style="54" customWidth="1"/>
    <col min="1287" max="1287" width="0.625" style="54" customWidth="1"/>
    <col min="1288" max="1288" width="18.125" style="54" customWidth="1"/>
    <col min="1289" max="1289" width="9.625" style="54" customWidth="1"/>
    <col min="1290" max="1290" width="7.75" style="54" customWidth="1"/>
    <col min="1291" max="1291" width="6.125" style="54" customWidth="1"/>
    <col min="1292" max="1292" width="7.625" style="54" customWidth="1"/>
    <col min="1293" max="1534" width="9" style="54"/>
    <col min="1535" max="1535" width="1.75" style="54" customWidth="1"/>
    <col min="1536" max="1536" width="3.375" style="54" customWidth="1"/>
    <col min="1537" max="1537" width="5" style="54" customWidth="1"/>
    <col min="1538" max="1538" width="9.375" style="54" customWidth="1"/>
    <col min="1539" max="1539" width="9.625" style="54" customWidth="1"/>
    <col min="1540" max="1540" width="7.75" style="54" customWidth="1"/>
    <col min="1541" max="1541" width="6.125" style="54" customWidth="1"/>
    <col min="1542" max="1542" width="7.625" style="54" customWidth="1"/>
    <col min="1543" max="1543" width="0.625" style="54" customWidth="1"/>
    <col min="1544" max="1544" width="18.125" style="54" customWidth="1"/>
    <col min="1545" max="1545" width="9.625" style="54" customWidth="1"/>
    <col min="1546" max="1546" width="7.75" style="54" customWidth="1"/>
    <col min="1547" max="1547" width="6.125" style="54" customWidth="1"/>
    <col min="1548" max="1548" width="7.625" style="54" customWidth="1"/>
    <col min="1549" max="1790" width="9" style="54"/>
    <col min="1791" max="1791" width="1.75" style="54" customWidth="1"/>
    <col min="1792" max="1792" width="3.375" style="54" customWidth="1"/>
    <col min="1793" max="1793" width="5" style="54" customWidth="1"/>
    <col min="1794" max="1794" width="9.375" style="54" customWidth="1"/>
    <col min="1795" max="1795" width="9.625" style="54" customWidth="1"/>
    <col min="1796" max="1796" width="7.75" style="54" customWidth="1"/>
    <col min="1797" max="1797" width="6.125" style="54" customWidth="1"/>
    <col min="1798" max="1798" width="7.625" style="54" customWidth="1"/>
    <col min="1799" max="1799" width="0.625" style="54" customWidth="1"/>
    <col min="1800" max="1800" width="18.125" style="54" customWidth="1"/>
    <col min="1801" max="1801" width="9.625" style="54" customWidth="1"/>
    <col min="1802" max="1802" width="7.75" style="54" customWidth="1"/>
    <col min="1803" max="1803" width="6.125" style="54" customWidth="1"/>
    <col min="1804" max="1804" width="7.625" style="54" customWidth="1"/>
    <col min="1805" max="2046" width="9" style="54"/>
    <col min="2047" max="2047" width="1.75" style="54" customWidth="1"/>
    <col min="2048" max="2048" width="3.375" style="54" customWidth="1"/>
    <col min="2049" max="2049" width="5" style="54" customWidth="1"/>
    <col min="2050" max="2050" width="9.375" style="54" customWidth="1"/>
    <col min="2051" max="2051" width="9.625" style="54" customWidth="1"/>
    <col min="2052" max="2052" width="7.75" style="54" customWidth="1"/>
    <col min="2053" max="2053" width="6.125" style="54" customWidth="1"/>
    <col min="2054" max="2054" width="7.625" style="54" customWidth="1"/>
    <col min="2055" max="2055" width="0.625" style="54" customWidth="1"/>
    <col min="2056" max="2056" width="18.125" style="54" customWidth="1"/>
    <col min="2057" max="2057" width="9.625" style="54" customWidth="1"/>
    <col min="2058" max="2058" width="7.75" style="54" customWidth="1"/>
    <col min="2059" max="2059" width="6.125" style="54" customWidth="1"/>
    <col min="2060" max="2060" width="7.625" style="54" customWidth="1"/>
    <col min="2061" max="2302" width="9" style="54"/>
    <col min="2303" max="2303" width="1.75" style="54" customWidth="1"/>
    <col min="2304" max="2304" width="3.375" style="54" customWidth="1"/>
    <col min="2305" max="2305" width="5" style="54" customWidth="1"/>
    <col min="2306" max="2306" width="9.375" style="54" customWidth="1"/>
    <col min="2307" max="2307" width="9.625" style="54" customWidth="1"/>
    <col min="2308" max="2308" width="7.75" style="54" customWidth="1"/>
    <col min="2309" max="2309" width="6.125" style="54" customWidth="1"/>
    <col min="2310" max="2310" width="7.625" style="54" customWidth="1"/>
    <col min="2311" max="2311" width="0.625" style="54" customWidth="1"/>
    <col min="2312" max="2312" width="18.125" style="54" customWidth="1"/>
    <col min="2313" max="2313" width="9.625" style="54" customWidth="1"/>
    <col min="2314" max="2314" width="7.75" style="54" customWidth="1"/>
    <col min="2315" max="2315" width="6.125" style="54" customWidth="1"/>
    <col min="2316" max="2316" width="7.625" style="54" customWidth="1"/>
    <col min="2317" max="2558" width="9" style="54"/>
    <col min="2559" max="2559" width="1.75" style="54" customWidth="1"/>
    <col min="2560" max="2560" width="3.375" style="54" customWidth="1"/>
    <col min="2561" max="2561" width="5" style="54" customWidth="1"/>
    <col min="2562" max="2562" width="9.375" style="54" customWidth="1"/>
    <col min="2563" max="2563" width="9.625" style="54" customWidth="1"/>
    <col min="2564" max="2564" width="7.75" style="54" customWidth="1"/>
    <col min="2565" max="2565" width="6.125" style="54" customWidth="1"/>
    <col min="2566" max="2566" width="7.625" style="54" customWidth="1"/>
    <col min="2567" max="2567" width="0.625" style="54" customWidth="1"/>
    <col min="2568" max="2568" width="18.125" style="54" customWidth="1"/>
    <col min="2569" max="2569" width="9.625" style="54" customWidth="1"/>
    <col min="2570" max="2570" width="7.75" style="54" customWidth="1"/>
    <col min="2571" max="2571" width="6.125" style="54" customWidth="1"/>
    <col min="2572" max="2572" width="7.625" style="54" customWidth="1"/>
    <col min="2573" max="2814" width="9" style="54"/>
    <col min="2815" max="2815" width="1.75" style="54" customWidth="1"/>
    <col min="2816" max="2816" width="3.375" style="54" customWidth="1"/>
    <col min="2817" max="2817" width="5" style="54" customWidth="1"/>
    <col min="2818" max="2818" width="9.375" style="54" customWidth="1"/>
    <col min="2819" max="2819" width="9.625" style="54" customWidth="1"/>
    <col min="2820" max="2820" width="7.75" style="54" customWidth="1"/>
    <col min="2821" max="2821" width="6.125" style="54" customWidth="1"/>
    <col min="2822" max="2822" width="7.625" style="54" customWidth="1"/>
    <col min="2823" max="2823" width="0.625" style="54" customWidth="1"/>
    <col min="2824" max="2824" width="18.125" style="54" customWidth="1"/>
    <col min="2825" max="2825" width="9.625" style="54" customWidth="1"/>
    <col min="2826" max="2826" width="7.75" style="54" customWidth="1"/>
    <col min="2827" max="2827" width="6.125" style="54" customWidth="1"/>
    <col min="2828" max="2828" width="7.625" style="54" customWidth="1"/>
    <col min="2829" max="3070" width="9" style="54"/>
    <col min="3071" max="3071" width="1.75" style="54" customWidth="1"/>
    <col min="3072" max="3072" width="3.375" style="54" customWidth="1"/>
    <col min="3073" max="3073" width="5" style="54" customWidth="1"/>
    <col min="3074" max="3074" width="9.375" style="54" customWidth="1"/>
    <col min="3075" max="3075" width="9.625" style="54" customWidth="1"/>
    <col min="3076" max="3076" width="7.75" style="54" customWidth="1"/>
    <col min="3077" max="3077" width="6.125" style="54" customWidth="1"/>
    <col min="3078" max="3078" width="7.625" style="54" customWidth="1"/>
    <col min="3079" max="3079" width="0.625" style="54" customWidth="1"/>
    <col min="3080" max="3080" width="18.125" style="54" customWidth="1"/>
    <col min="3081" max="3081" width="9.625" style="54" customWidth="1"/>
    <col min="3082" max="3082" width="7.75" style="54" customWidth="1"/>
    <col min="3083" max="3083" width="6.125" style="54" customWidth="1"/>
    <col min="3084" max="3084" width="7.625" style="54" customWidth="1"/>
    <col min="3085" max="3326" width="9" style="54"/>
    <col min="3327" max="3327" width="1.75" style="54" customWidth="1"/>
    <col min="3328" max="3328" width="3.375" style="54" customWidth="1"/>
    <col min="3329" max="3329" width="5" style="54" customWidth="1"/>
    <col min="3330" max="3330" width="9.375" style="54" customWidth="1"/>
    <col min="3331" max="3331" width="9.625" style="54" customWidth="1"/>
    <col min="3332" max="3332" width="7.75" style="54" customWidth="1"/>
    <col min="3333" max="3333" width="6.125" style="54" customWidth="1"/>
    <col min="3334" max="3334" width="7.625" style="54" customWidth="1"/>
    <col min="3335" max="3335" width="0.625" style="54" customWidth="1"/>
    <col min="3336" max="3336" width="18.125" style="54" customWidth="1"/>
    <col min="3337" max="3337" width="9.625" style="54" customWidth="1"/>
    <col min="3338" max="3338" width="7.75" style="54" customWidth="1"/>
    <col min="3339" max="3339" width="6.125" style="54" customWidth="1"/>
    <col min="3340" max="3340" width="7.625" style="54" customWidth="1"/>
    <col min="3341" max="3582" width="9" style="54"/>
    <col min="3583" max="3583" width="1.75" style="54" customWidth="1"/>
    <col min="3584" max="3584" width="3.375" style="54" customWidth="1"/>
    <col min="3585" max="3585" width="5" style="54" customWidth="1"/>
    <col min="3586" max="3586" width="9.375" style="54" customWidth="1"/>
    <col min="3587" max="3587" width="9.625" style="54" customWidth="1"/>
    <col min="3588" max="3588" width="7.75" style="54" customWidth="1"/>
    <col min="3589" max="3589" width="6.125" style="54" customWidth="1"/>
    <col min="3590" max="3590" width="7.625" style="54" customWidth="1"/>
    <col min="3591" max="3591" width="0.625" style="54" customWidth="1"/>
    <col min="3592" max="3592" width="18.125" style="54" customWidth="1"/>
    <col min="3593" max="3593" width="9.625" style="54" customWidth="1"/>
    <col min="3594" max="3594" width="7.75" style="54" customWidth="1"/>
    <col min="3595" max="3595" width="6.125" style="54" customWidth="1"/>
    <col min="3596" max="3596" width="7.625" style="54" customWidth="1"/>
    <col min="3597" max="3838" width="9" style="54"/>
    <col min="3839" max="3839" width="1.75" style="54" customWidth="1"/>
    <col min="3840" max="3840" width="3.375" style="54" customWidth="1"/>
    <col min="3841" max="3841" width="5" style="54" customWidth="1"/>
    <col min="3842" max="3842" width="9.375" style="54" customWidth="1"/>
    <col min="3843" max="3843" width="9.625" style="54" customWidth="1"/>
    <col min="3844" max="3844" width="7.75" style="54" customWidth="1"/>
    <col min="3845" max="3845" width="6.125" style="54" customWidth="1"/>
    <col min="3846" max="3846" width="7.625" style="54" customWidth="1"/>
    <col min="3847" max="3847" width="0.625" style="54" customWidth="1"/>
    <col min="3848" max="3848" width="18.125" style="54" customWidth="1"/>
    <col min="3849" max="3849" width="9.625" style="54" customWidth="1"/>
    <col min="3850" max="3850" width="7.75" style="54" customWidth="1"/>
    <col min="3851" max="3851" width="6.125" style="54" customWidth="1"/>
    <col min="3852" max="3852" width="7.625" style="54" customWidth="1"/>
    <col min="3853" max="4094" width="9" style="54"/>
    <col min="4095" max="4095" width="1.75" style="54" customWidth="1"/>
    <col min="4096" max="4096" width="3.375" style="54" customWidth="1"/>
    <col min="4097" max="4097" width="5" style="54" customWidth="1"/>
    <col min="4098" max="4098" width="9.375" style="54" customWidth="1"/>
    <col min="4099" max="4099" width="9.625" style="54" customWidth="1"/>
    <col min="4100" max="4100" width="7.75" style="54" customWidth="1"/>
    <col min="4101" max="4101" width="6.125" style="54" customWidth="1"/>
    <col min="4102" max="4102" width="7.625" style="54" customWidth="1"/>
    <col min="4103" max="4103" width="0.625" style="54" customWidth="1"/>
    <col min="4104" max="4104" width="18.125" style="54" customWidth="1"/>
    <col min="4105" max="4105" width="9.625" style="54" customWidth="1"/>
    <col min="4106" max="4106" width="7.75" style="54" customWidth="1"/>
    <col min="4107" max="4107" width="6.125" style="54" customWidth="1"/>
    <col min="4108" max="4108" width="7.625" style="54" customWidth="1"/>
    <col min="4109" max="4350" width="9" style="54"/>
    <col min="4351" max="4351" width="1.75" style="54" customWidth="1"/>
    <col min="4352" max="4352" width="3.375" style="54" customWidth="1"/>
    <col min="4353" max="4353" width="5" style="54" customWidth="1"/>
    <col min="4354" max="4354" width="9.375" style="54" customWidth="1"/>
    <col min="4355" max="4355" width="9.625" style="54" customWidth="1"/>
    <col min="4356" max="4356" width="7.75" style="54" customWidth="1"/>
    <col min="4357" max="4357" width="6.125" style="54" customWidth="1"/>
    <col min="4358" max="4358" width="7.625" style="54" customWidth="1"/>
    <col min="4359" max="4359" width="0.625" style="54" customWidth="1"/>
    <col min="4360" max="4360" width="18.125" style="54" customWidth="1"/>
    <col min="4361" max="4361" width="9.625" style="54" customWidth="1"/>
    <col min="4362" max="4362" width="7.75" style="54" customWidth="1"/>
    <col min="4363" max="4363" width="6.125" style="54" customWidth="1"/>
    <col min="4364" max="4364" width="7.625" style="54" customWidth="1"/>
    <col min="4365" max="4606" width="9" style="54"/>
    <col min="4607" max="4607" width="1.75" style="54" customWidth="1"/>
    <col min="4608" max="4608" width="3.375" style="54" customWidth="1"/>
    <col min="4609" max="4609" width="5" style="54" customWidth="1"/>
    <col min="4610" max="4610" width="9.375" style="54" customWidth="1"/>
    <col min="4611" max="4611" width="9.625" style="54" customWidth="1"/>
    <col min="4612" max="4612" width="7.75" style="54" customWidth="1"/>
    <col min="4613" max="4613" width="6.125" style="54" customWidth="1"/>
    <col min="4614" max="4614" width="7.625" style="54" customWidth="1"/>
    <col min="4615" max="4615" width="0.625" style="54" customWidth="1"/>
    <col min="4616" max="4616" width="18.125" style="54" customWidth="1"/>
    <col min="4617" max="4617" width="9.625" style="54" customWidth="1"/>
    <col min="4618" max="4618" width="7.75" style="54" customWidth="1"/>
    <col min="4619" max="4619" width="6.125" style="54" customWidth="1"/>
    <col min="4620" max="4620" width="7.625" style="54" customWidth="1"/>
    <col min="4621" max="4862" width="9" style="54"/>
    <col min="4863" max="4863" width="1.75" style="54" customWidth="1"/>
    <col min="4864" max="4864" width="3.375" style="54" customWidth="1"/>
    <col min="4865" max="4865" width="5" style="54" customWidth="1"/>
    <col min="4866" max="4866" width="9.375" style="54" customWidth="1"/>
    <col min="4867" max="4867" width="9.625" style="54" customWidth="1"/>
    <col min="4868" max="4868" width="7.75" style="54" customWidth="1"/>
    <col min="4869" max="4869" width="6.125" style="54" customWidth="1"/>
    <col min="4870" max="4870" width="7.625" style="54" customWidth="1"/>
    <col min="4871" max="4871" width="0.625" style="54" customWidth="1"/>
    <col min="4872" max="4872" width="18.125" style="54" customWidth="1"/>
    <col min="4873" max="4873" width="9.625" style="54" customWidth="1"/>
    <col min="4874" max="4874" width="7.75" style="54" customWidth="1"/>
    <col min="4875" max="4875" width="6.125" style="54" customWidth="1"/>
    <col min="4876" max="4876" width="7.625" style="54" customWidth="1"/>
    <col min="4877" max="5118" width="9" style="54"/>
    <col min="5119" max="5119" width="1.75" style="54" customWidth="1"/>
    <col min="5120" max="5120" width="3.375" style="54" customWidth="1"/>
    <col min="5121" max="5121" width="5" style="54" customWidth="1"/>
    <col min="5122" max="5122" width="9.375" style="54" customWidth="1"/>
    <col min="5123" max="5123" width="9.625" style="54" customWidth="1"/>
    <col min="5124" max="5124" width="7.75" style="54" customWidth="1"/>
    <col min="5125" max="5125" width="6.125" style="54" customWidth="1"/>
    <col min="5126" max="5126" width="7.625" style="54" customWidth="1"/>
    <col min="5127" max="5127" width="0.625" style="54" customWidth="1"/>
    <col min="5128" max="5128" width="18.125" style="54" customWidth="1"/>
    <col min="5129" max="5129" width="9.625" style="54" customWidth="1"/>
    <col min="5130" max="5130" width="7.75" style="54" customWidth="1"/>
    <col min="5131" max="5131" width="6.125" style="54" customWidth="1"/>
    <col min="5132" max="5132" width="7.625" style="54" customWidth="1"/>
    <col min="5133" max="5374" width="9" style="54"/>
    <col min="5375" max="5375" width="1.75" style="54" customWidth="1"/>
    <col min="5376" max="5376" width="3.375" style="54" customWidth="1"/>
    <col min="5377" max="5377" width="5" style="54" customWidth="1"/>
    <col min="5378" max="5378" width="9.375" style="54" customWidth="1"/>
    <col min="5379" max="5379" width="9.625" style="54" customWidth="1"/>
    <col min="5380" max="5380" width="7.75" style="54" customWidth="1"/>
    <col min="5381" max="5381" width="6.125" style="54" customWidth="1"/>
    <col min="5382" max="5382" width="7.625" style="54" customWidth="1"/>
    <col min="5383" max="5383" width="0.625" style="54" customWidth="1"/>
    <col min="5384" max="5384" width="18.125" style="54" customWidth="1"/>
    <col min="5385" max="5385" width="9.625" style="54" customWidth="1"/>
    <col min="5386" max="5386" width="7.75" style="54" customWidth="1"/>
    <col min="5387" max="5387" width="6.125" style="54" customWidth="1"/>
    <col min="5388" max="5388" width="7.625" style="54" customWidth="1"/>
    <col min="5389" max="5630" width="9" style="54"/>
    <col min="5631" max="5631" width="1.75" style="54" customWidth="1"/>
    <col min="5632" max="5632" width="3.375" style="54" customWidth="1"/>
    <col min="5633" max="5633" width="5" style="54" customWidth="1"/>
    <col min="5634" max="5634" width="9.375" style="54" customWidth="1"/>
    <col min="5635" max="5635" width="9.625" style="54" customWidth="1"/>
    <col min="5636" max="5636" width="7.75" style="54" customWidth="1"/>
    <col min="5637" max="5637" width="6.125" style="54" customWidth="1"/>
    <col min="5638" max="5638" width="7.625" style="54" customWidth="1"/>
    <col min="5639" max="5639" width="0.625" style="54" customWidth="1"/>
    <col min="5640" max="5640" width="18.125" style="54" customWidth="1"/>
    <col min="5641" max="5641" width="9.625" style="54" customWidth="1"/>
    <col min="5642" max="5642" width="7.75" style="54" customWidth="1"/>
    <col min="5643" max="5643" width="6.125" style="54" customWidth="1"/>
    <col min="5644" max="5644" width="7.625" style="54" customWidth="1"/>
    <col min="5645" max="5886" width="9" style="54"/>
    <col min="5887" max="5887" width="1.75" style="54" customWidth="1"/>
    <col min="5888" max="5888" width="3.375" style="54" customWidth="1"/>
    <col min="5889" max="5889" width="5" style="54" customWidth="1"/>
    <col min="5890" max="5890" width="9.375" style="54" customWidth="1"/>
    <col min="5891" max="5891" width="9.625" style="54" customWidth="1"/>
    <col min="5892" max="5892" width="7.75" style="54" customWidth="1"/>
    <col min="5893" max="5893" width="6.125" style="54" customWidth="1"/>
    <col min="5894" max="5894" width="7.625" style="54" customWidth="1"/>
    <col min="5895" max="5895" width="0.625" style="54" customWidth="1"/>
    <col min="5896" max="5896" width="18.125" style="54" customWidth="1"/>
    <col min="5897" max="5897" width="9.625" style="54" customWidth="1"/>
    <col min="5898" max="5898" width="7.75" style="54" customWidth="1"/>
    <col min="5899" max="5899" width="6.125" style="54" customWidth="1"/>
    <col min="5900" max="5900" width="7.625" style="54" customWidth="1"/>
    <col min="5901" max="6142" width="9" style="54"/>
    <col min="6143" max="6143" width="1.75" style="54" customWidth="1"/>
    <col min="6144" max="6144" width="3.375" style="54" customWidth="1"/>
    <col min="6145" max="6145" width="5" style="54" customWidth="1"/>
    <col min="6146" max="6146" width="9.375" style="54" customWidth="1"/>
    <col min="6147" max="6147" width="9.625" style="54" customWidth="1"/>
    <col min="6148" max="6148" width="7.75" style="54" customWidth="1"/>
    <col min="6149" max="6149" width="6.125" style="54" customWidth="1"/>
    <col min="6150" max="6150" width="7.625" style="54" customWidth="1"/>
    <col min="6151" max="6151" width="0.625" style="54" customWidth="1"/>
    <col min="6152" max="6152" width="18.125" style="54" customWidth="1"/>
    <col min="6153" max="6153" width="9.625" style="54" customWidth="1"/>
    <col min="6154" max="6154" width="7.75" style="54" customWidth="1"/>
    <col min="6155" max="6155" width="6.125" style="54" customWidth="1"/>
    <col min="6156" max="6156" width="7.625" style="54" customWidth="1"/>
    <col min="6157" max="6398" width="9" style="54"/>
    <col min="6399" max="6399" width="1.75" style="54" customWidth="1"/>
    <col min="6400" max="6400" width="3.375" style="54" customWidth="1"/>
    <col min="6401" max="6401" width="5" style="54" customWidth="1"/>
    <col min="6402" max="6402" width="9.375" style="54" customWidth="1"/>
    <col min="6403" max="6403" width="9.625" style="54" customWidth="1"/>
    <col min="6404" max="6404" width="7.75" style="54" customWidth="1"/>
    <col min="6405" max="6405" width="6.125" style="54" customWidth="1"/>
    <col min="6406" max="6406" width="7.625" style="54" customWidth="1"/>
    <col min="6407" max="6407" width="0.625" style="54" customWidth="1"/>
    <col min="6408" max="6408" width="18.125" style="54" customWidth="1"/>
    <col min="6409" max="6409" width="9.625" style="54" customWidth="1"/>
    <col min="6410" max="6410" width="7.75" style="54" customWidth="1"/>
    <col min="6411" max="6411" width="6.125" style="54" customWidth="1"/>
    <col min="6412" max="6412" width="7.625" style="54" customWidth="1"/>
    <col min="6413" max="6654" width="9" style="54"/>
    <col min="6655" max="6655" width="1.75" style="54" customWidth="1"/>
    <col min="6656" max="6656" width="3.375" style="54" customWidth="1"/>
    <col min="6657" max="6657" width="5" style="54" customWidth="1"/>
    <col min="6658" max="6658" width="9.375" style="54" customWidth="1"/>
    <col min="6659" max="6659" width="9.625" style="54" customWidth="1"/>
    <col min="6660" max="6660" width="7.75" style="54" customWidth="1"/>
    <col min="6661" max="6661" width="6.125" style="54" customWidth="1"/>
    <col min="6662" max="6662" width="7.625" style="54" customWidth="1"/>
    <col min="6663" max="6663" width="0.625" style="54" customWidth="1"/>
    <col min="6664" max="6664" width="18.125" style="54" customWidth="1"/>
    <col min="6665" max="6665" width="9.625" style="54" customWidth="1"/>
    <col min="6666" max="6666" width="7.75" style="54" customWidth="1"/>
    <col min="6667" max="6667" width="6.125" style="54" customWidth="1"/>
    <col min="6668" max="6668" width="7.625" style="54" customWidth="1"/>
    <col min="6669" max="6910" width="9" style="54"/>
    <col min="6911" max="6911" width="1.75" style="54" customWidth="1"/>
    <col min="6912" max="6912" width="3.375" style="54" customWidth="1"/>
    <col min="6913" max="6913" width="5" style="54" customWidth="1"/>
    <col min="6914" max="6914" width="9.375" style="54" customWidth="1"/>
    <col min="6915" max="6915" width="9.625" style="54" customWidth="1"/>
    <col min="6916" max="6916" width="7.75" style="54" customWidth="1"/>
    <col min="6917" max="6917" width="6.125" style="54" customWidth="1"/>
    <col min="6918" max="6918" width="7.625" style="54" customWidth="1"/>
    <col min="6919" max="6919" width="0.625" style="54" customWidth="1"/>
    <col min="6920" max="6920" width="18.125" style="54" customWidth="1"/>
    <col min="6921" max="6921" width="9.625" style="54" customWidth="1"/>
    <col min="6922" max="6922" width="7.75" style="54" customWidth="1"/>
    <col min="6923" max="6923" width="6.125" style="54" customWidth="1"/>
    <col min="6924" max="6924" width="7.625" style="54" customWidth="1"/>
    <col min="6925" max="7166" width="9" style="54"/>
    <col min="7167" max="7167" width="1.75" style="54" customWidth="1"/>
    <col min="7168" max="7168" width="3.375" style="54" customWidth="1"/>
    <col min="7169" max="7169" width="5" style="54" customWidth="1"/>
    <col min="7170" max="7170" width="9.375" style="54" customWidth="1"/>
    <col min="7171" max="7171" width="9.625" style="54" customWidth="1"/>
    <col min="7172" max="7172" width="7.75" style="54" customWidth="1"/>
    <col min="7173" max="7173" width="6.125" style="54" customWidth="1"/>
    <col min="7174" max="7174" width="7.625" style="54" customWidth="1"/>
    <col min="7175" max="7175" width="0.625" style="54" customWidth="1"/>
    <col min="7176" max="7176" width="18.125" style="54" customWidth="1"/>
    <col min="7177" max="7177" width="9.625" style="54" customWidth="1"/>
    <col min="7178" max="7178" width="7.75" style="54" customWidth="1"/>
    <col min="7179" max="7179" width="6.125" style="54" customWidth="1"/>
    <col min="7180" max="7180" width="7.625" style="54" customWidth="1"/>
    <col min="7181" max="7422" width="9" style="54"/>
    <col min="7423" max="7423" width="1.75" style="54" customWidth="1"/>
    <col min="7424" max="7424" width="3.375" style="54" customWidth="1"/>
    <col min="7425" max="7425" width="5" style="54" customWidth="1"/>
    <col min="7426" max="7426" width="9.375" style="54" customWidth="1"/>
    <col min="7427" max="7427" width="9.625" style="54" customWidth="1"/>
    <col min="7428" max="7428" width="7.75" style="54" customWidth="1"/>
    <col min="7429" max="7429" width="6.125" style="54" customWidth="1"/>
    <col min="7430" max="7430" width="7.625" style="54" customWidth="1"/>
    <col min="7431" max="7431" width="0.625" style="54" customWidth="1"/>
    <col min="7432" max="7432" width="18.125" style="54" customWidth="1"/>
    <col min="7433" max="7433" width="9.625" style="54" customWidth="1"/>
    <col min="7434" max="7434" width="7.75" style="54" customWidth="1"/>
    <col min="7435" max="7435" width="6.125" style="54" customWidth="1"/>
    <col min="7436" max="7436" width="7.625" style="54" customWidth="1"/>
    <col min="7437" max="7678" width="9" style="54"/>
    <col min="7679" max="7679" width="1.75" style="54" customWidth="1"/>
    <col min="7680" max="7680" width="3.375" style="54" customWidth="1"/>
    <col min="7681" max="7681" width="5" style="54" customWidth="1"/>
    <col min="7682" max="7682" width="9.375" style="54" customWidth="1"/>
    <col min="7683" max="7683" width="9.625" style="54" customWidth="1"/>
    <col min="7684" max="7684" width="7.75" style="54" customWidth="1"/>
    <col min="7685" max="7685" width="6.125" style="54" customWidth="1"/>
    <col min="7686" max="7686" width="7.625" style="54" customWidth="1"/>
    <col min="7687" max="7687" width="0.625" style="54" customWidth="1"/>
    <col min="7688" max="7688" width="18.125" style="54" customWidth="1"/>
    <col min="7689" max="7689" width="9.625" style="54" customWidth="1"/>
    <col min="7690" max="7690" width="7.75" style="54" customWidth="1"/>
    <col min="7691" max="7691" width="6.125" style="54" customWidth="1"/>
    <col min="7692" max="7692" width="7.625" style="54" customWidth="1"/>
    <col min="7693" max="7934" width="9" style="54"/>
    <col min="7935" max="7935" width="1.75" style="54" customWidth="1"/>
    <col min="7936" max="7936" width="3.375" style="54" customWidth="1"/>
    <col min="7937" max="7937" width="5" style="54" customWidth="1"/>
    <col min="7938" max="7938" width="9.375" style="54" customWidth="1"/>
    <col min="7939" max="7939" width="9.625" style="54" customWidth="1"/>
    <col min="7940" max="7940" width="7.75" style="54" customWidth="1"/>
    <col min="7941" max="7941" width="6.125" style="54" customWidth="1"/>
    <col min="7942" max="7942" width="7.625" style="54" customWidth="1"/>
    <col min="7943" max="7943" width="0.625" style="54" customWidth="1"/>
    <col min="7944" max="7944" width="18.125" style="54" customWidth="1"/>
    <col min="7945" max="7945" width="9.625" style="54" customWidth="1"/>
    <col min="7946" max="7946" width="7.75" style="54" customWidth="1"/>
    <col min="7947" max="7947" width="6.125" style="54" customWidth="1"/>
    <col min="7948" max="7948" width="7.625" style="54" customWidth="1"/>
    <col min="7949" max="8190" width="9" style="54"/>
    <col min="8191" max="8191" width="1.75" style="54" customWidth="1"/>
    <col min="8192" max="8192" width="3.375" style="54" customWidth="1"/>
    <col min="8193" max="8193" width="5" style="54" customWidth="1"/>
    <col min="8194" max="8194" width="9.375" style="54" customWidth="1"/>
    <col min="8195" max="8195" width="9.625" style="54" customWidth="1"/>
    <col min="8196" max="8196" width="7.75" style="54" customWidth="1"/>
    <col min="8197" max="8197" width="6.125" style="54" customWidth="1"/>
    <col min="8198" max="8198" width="7.625" style="54" customWidth="1"/>
    <col min="8199" max="8199" width="0.625" style="54" customWidth="1"/>
    <col min="8200" max="8200" width="18.125" style="54" customWidth="1"/>
    <col min="8201" max="8201" width="9.625" style="54" customWidth="1"/>
    <col min="8202" max="8202" width="7.75" style="54" customWidth="1"/>
    <col min="8203" max="8203" width="6.125" style="54" customWidth="1"/>
    <col min="8204" max="8204" width="7.625" style="54" customWidth="1"/>
    <col min="8205" max="8446" width="9" style="54"/>
    <col min="8447" max="8447" width="1.75" style="54" customWidth="1"/>
    <col min="8448" max="8448" width="3.375" style="54" customWidth="1"/>
    <col min="8449" max="8449" width="5" style="54" customWidth="1"/>
    <col min="8450" max="8450" width="9.375" style="54" customWidth="1"/>
    <col min="8451" max="8451" width="9.625" style="54" customWidth="1"/>
    <col min="8452" max="8452" width="7.75" style="54" customWidth="1"/>
    <col min="8453" max="8453" width="6.125" style="54" customWidth="1"/>
    <col min="8454" max="8454" width="7.625" style="54" customWidth="1"/>
    <col min="8455" max="8455" width="0.625" style="54" customWidth="1"/>
    <col min="8456" max="8456" width="18.125" style="54" customWidth="1"/>
    <col min="8457" max="8457" width="9.625" style="54" customWidth="1"/>
    <col min="8458" max="8458" width="7.75" style="54" customWidth="1"/>
    <col min="8459" max="8459" width="6.125" style="54" customWidth="1"/>
    <col min="8460" max="8460" width="7.625" style="54" customWidth="1"/>
    <col min="8461" max="8702" width="9" style="54"/>
    <col min="8703" max="8703" width="1.75" style="54" customWidth="1"/>
    <col min="8704" max="8704" width="3.375" style="54" customWidth="1"/>
    <col min="8705" max="8705" width="5" style="54" customWidth="1"/>
    <col min="8706" max="8706" width="9.375" style="54" customWidth="1"/>
    <col min="8707" max="8707" width="9.625" style="54" customWidth="1"/>
    <col min="8708" max="8708" width="7.75" style="54" customWidth="1"/>
    <col min="8709" max="8709" width="6.125" style="54" customWidth="1"/>
    <col min="8710" max="8710" width="7.625" style="54" customWidth="1"/>
    <col min="8711" max="8711" width="0.625" style="54" customWidth="1"/>
    <col min="8712" max="8712" width="18.125" style="54" customWidth="1"/>
    <col min="8713" max="8713" width="9.625" style="54" customWidth="1"/>
    <col min="8714" max="8714" width="7.75" style="54" customWidth="1"/>
    <col min="8715" max="8715" width="6.125" style="54" customWidth="1"/>
    <col min="8716" max="8716" width="7.625" style="54" customWidth="1"/>
    <col min="8717" max="8958" width="9" style="54"/>
    <col min="8959" max="8959" width="1.75" style="54" customWidth="1"/>
    <col min="8960" max="8960" width="3.375" style="54" customWidth="1"/>
    <col min="8961" max="8961" width="5" style="54" customWidth="1"/>
    <col min="8962" max="8962" width="9.375" style="54" customWidth="1"/>
    <col min="8963" max="8963" width="9.625" style="54" customWidth="1"/>
    <col min="8964" max="8964" width="7.75" style="54" customWidth="1"/>
    <col min="8965" max="8965" width="6.125" style="54" customWidth="1"/>
    <col min="8966" max="8966" width="7.625" style="54" customWidth="1"/>
    <col min="8967" max="8967" width="0.625" style="54" customWidth="1"/>
    <col min="8968" max="8968" width="18.125" style="54" customWidth="1"/>
    <col min="8969" max="8969" width="9.625" style="54" customWidth="1"/>
    <col min="8970" max="8970" width="7.75" style="54" customWidth="1"/>
    <col min="8971" max="8971" width="6.125" style="54" customWidth="1"/>
    <col min="8972" max="8972" width="7.625" style="54" customWidth="1"/>
    <col min="8973" max="9214" width="9" style="54"/>
    <col min="9215" max="9215" width="1.75" style="54" customWidth="1"/>
    <col min="9216" max="9216" width="3.375" style="54" customWidth="1"/>
    <col min="9217" max="9217" width="5" style="54" customWidth="1"/>
    <col min="9218" max="9218" width="9.375" style="54" customWidth="1"/>
    <col min="9219" max="9219" width="9.625" style="54" customWidth="1"/>
    <col min="9220" max="9220" width="7.75" style="54" customWidth="1"/>
    <col min="9221" max="9221" width="6.125" style="54" customWidth="1"/>
    <col min="9222" max="9222" width="7.625" style="54" customWidth="1"/>
    <col min="9223" max="9223" width="0.625" style="54" customWidth="1"/>
    <col min="9224" max="9224" width="18.125" style="54" customWidth="1"/>
    <col min="9225" max="9225" width="9.625" style="54" customWidth="1"/>
    <col min="9226" max="9226" width="7.75" style="54" customWidth="1"/>
    <col min="9227" max="9227" width="6.125" style="54" customWidth="1"/>
    <col min="9228" max="9228" width="7.625" style="54" customWidth="1"/>
    <col min="9229" max="9470" width="9" style="54"/>
    <col min="9471" max="9471" width="1.75" style="54" customWidth="1"/>
    <col min="9472" max="9472" width="3.375" style="54" customWidth="1"/>
    <col min="9473" max="9473" width="5" style="54" customWidth="1"/>
    <col min="9474" max="9474" width="9.375" style="54" customWidth="1"/>
    <col min="9475" max="9475" width="9.625" style="54" customWidth="1"/>
    <col min="9476" max="9476" width="7.75" style="54" customWidth="1"/>
    <col min="9477" max="9477" width="6.125" style="54" customWidth="1"/>
    <col min="9478" max="9478" width="7.625" style="54" customWidth="1"/>
    <col min="9479" max="9479" width="0.625" style="54" customWidth="1"/>
    <col min="9480" max="9480" width="18.125" style="54" customWidth="1"/>
    <col min="9481" max="9481" width="9.625" style="54" customWidth="1"/>
    <col min="9482" max="9482" width="7.75" style="54" customWidth="1"/>
    <col min="9483" max="9483" width="6.125" style="54" customWidth="1"/>
    <col min="9484" max="9484" width="7.625" style="54" customWidth="1"/>
    <col min="9485" max="9726" width="9" style="54"/>
    <col min="9727" max="9727" width="1.75" style="54" customWidth="1"/>
    <col min="9728" max="9728" width="3.375" style="54" customWidth="1"/>
    <col min="9729" max="9729" width="5" style="54" customWidth="1"/>
    <col min="9730" max="9730" width="9.375" style="54" customWidth="1"/>
    <col min="9731" max="9731" width="9.625" style="54" customWidth="1"/>
    <col min="9732" max="9732" width="7.75" style="54" customWidth="1"/>
    <col min="9733" max="9733" width="6.125" style="54" customWidth="1"/>
    <col min="9734" max="9734" width="7.625" style="54" customWidth="1"/>
    <col min="9735" max="9735" width="0.625" style="54" customWidth="1"/>
    <col min="9736" max="9736" width="18.125" style="54" customWidth="1"/>
    <col min="9737" max="9737" width="9.625" style="54" customWidth="1"/>
    <col min="9738" max="9738" width="7.75" style="54" customWidth="1"/>
    <col min="9739" max="9739" width="6.125" style="54" customWidth="1"/>
    <col min="9740" max="9740" width="7.625" style="54" customWidth="1"/>
    <col min="9741" max="9982" width="9" style="54"/>
    <col min="9983" max="9983" width="1.75" style="54" customWidth="1"/>
    <col min="9984" max="9984" width="3.375" style="54" customWidth="1"/>
    <col min="9985" max="9985" width="5" style="54" customWidth="1"/>
    <col min="9986" max="9986" width="9.375" style="54" customWidth="1"/>
    <col min="9987" max="9987" width="9.625" style="54" customWidth="1"/>
    <col min="9988" max="9988" width="7.75" style="54" customWidth="1"/>
    <col min="9989" max="9989" width="6.125" style="54" customWidth="1"/>
    <col min="9990" max="9990" width="7.625" style="54" customWidth="1"/>
    <col min="9991" max="9991" width="0.625" style="54" customWidth="1"/>
    <col min="9992" max="9992" width="18.125" style="54" customWidth="1"/>
    <col min="9993" max="9993" width="9.625" style="54" customWidth="1"/>
    <col min="9994" max="9994" width="7.75" style="54" customWidth="1"/>
    <col min="9995" max="9995" width="6.125" style="54" customWidth="1"/>
    <col min="9996" max="9996" width="7.625" style="54" customWidth="1"/>
    <col min="9997" max="10238" width="9" style="54"/>
    <col min="10239" max="10239" width="1.75" style="54" customWidth="1"/>
    <col min="10240" max="10240" width="3.375" style="54" customWidth="1"/>
    <col min="10241" max="10241" width="5" style="54" customWidth="1"/>
    <col min="10242" max="10242" width="9.375" style="54" customWidth="1"/>
    <col min="10243" max="10243" width="9.625" style="54" customWidth="1"/>
    <col min="10244" max="10244" width="7.75" style="54" customWidth="1"/>
    <col min="10245" max="10245" width="6.125" style="54" customWidth="1"/>
    <col min="10246" max="10246" width="7.625" style="54" customWidth="1"/>
    <col min="10247" max="10247" width="0.625" style="54" customWidth="1"/>
    <col min="10248" max="10248" width="18.125" style="54" customWidth="1"/>
    <col min="10249" max="10249" width="9.625" style="54" customWidth="1"/>
    <col min="10250" max="10250" width="7.75" style="54" customWidth="1"/>
    <col min="10251" max="10251" width="6.125" style="54" customWidth="1"/>
    <col min="10252" max="10252" width="7.625" style="54" customWidth="1"/>
    <col min="10253" max="10494" width="9" style="54"/>
    <col min="10495" max="10495" width="1.75" style="54" customWidth="1"/>
    <col min="10496" max="10496" width="3.375" style="54" customWidth="1"/>
    <col min="10497" max="10497" width="5" style="54" customWidth="1"/>
    <col min="10498" max="10498" width="9.375" style="54" customWidth="1"/>
    <col min="10499" max="10499" width="9.625" style="54" customWidth="1"/>
    <col min="10500" max="10500" width="7.75" style="54" customWidth="1"/>
    <col min="10501" max="10501" width="6.125" style="54" customWidth="1"/>
    <col min="10502" max="10502" width="7.625" style="54" customWidth="1"/>
    <col min="10503" max="10503" width="0.625" style="54" customWidth="1"/>
    <col min="10504" max="10504" width="18.125" style="54" customWidth="1"/>
    <col min="10505" max="10505" width="9.625" style="54" customWidth="1"/>
    <col min="10506" max="10506" width="7.75" style="54" customWidth="1"/>
    <col min="10507" max="10507" width="6.125" style="54" customWidth="1"/>
    <col min="10508" max="10508" width="7.625" style="54" customWidth="1"/>
    <col min="10509" max="10750" width="9" style="54"/>
    <col min="10751" max="10751" width="1.75" style="54" customWidth="1"/>
    <col min="10752" max="10752" width="3.375" style="54" customWidth="1"/>
    <col min="10753" max="10753" width="5" style="54" customWidth="1"/>
    <col min="10754" max="10754" width="9.375" style="54" customWidth="1"/>
    <col min="10755" max="10755" width="9.625" style="54" customWidth="1"/>
    <col min="10756" max="10756" width="7.75" style="54" customWidth="1"/>
    <col min="10757" max="10757" width="6.125" style="54" customWidth="1"/>
    <col min="10758" max="10758" width="7.625" style="54" customWidth="1"/>
    <col min="10759" max="10759" width="0.625" style="54" customWidth="1"/>
    <col min="10760" max="10760" width="18.125" style="54" customWidth="1"/>
    <col min="10761" max="10761" width="9.625" style="54" customWidth="1"/>
    <col min="10762" max="10762" width="7.75" style="54" customWidth="1"/>
    <col min="10763" max="10763" width="6.125" style="54" customWidth="1"/>
    <col min="10764" max="10764" width="7.625" style="54" customWidth="1"/>
    <col min="10765" max="11006" width="9" style="54"/>
    <col min="11007" max="11007" width="1.75" style="54" customWidth="1"/>
    <col min="11008" max="11008" width="3.375" style="54" customWidth="1"/>
    <col min="11009" max="11009" width="5" style="54" customWidth="1"/>
    <col min="11010" max="11010" width="9.375" style="54" customWidth="1"/>
    <col min="11011" max="11011" width="9.625" style="54" customWidth="1"/>
    <col min="11012" max="11012" width="7.75" style="54" customWidth="1"/>
    <col min="11013" max="11013" width="6.125" style="54" customWidth="1"/>
    <col min="11014" max="11014" width="7.625" style="54" customWidth="1"/>
    <col min="11015" max="11015" width="0.625" style="54" customWidth="1"/>
    <col min="11016" max="11016" width="18.125" style="54" customWidth="1"/>
    <col min="11017" max="11017" width="9.625" style="54" customWidth="1"/>
    <col min="11018" max="11018" width="7.75" style="54" customWidth="1"/>
    <col min="11019" max="11019" width="6.125" style="54" customWidth="1"/>
    <col min="11020" max="11020" width="7.625" style="54" customWidth="1"/>
    <col min="11021" max="11262" width="9" style="54"/>
    <col min="11263" max="11263" width="1.75" style="54" customWidth="1"/>
    <col min="11264" max="11264" width="3.375" style="54" customWidth="1"/>
    <col min="11265" max="11265" width="5" style="54" customWidth="1"/>
    <col min="11266" max="11266" width="9.375" style="54" customWidth="1"/>
    <col min="11267" max="11267" width="9.625" style="54" customWidth="1"/>
    <col min="11268" max="11268" width="7.75" style="54" customWidth="1"/>
    <col min="11269" max="11269" width="6.125" style="54" customWidth="1"/>
    <col min="11270" max="11270" width="7.625" style="54" customWidth="1"/>
    <col min="11271" max="11271" width="0.625" style="54" customWidth="1"/>
    <col min="11272" max="11272" width="18.125" style="54" customWidth="1"/>
    <col min="11273" max="11273" width="9.625" style="54" customWidth="1"/>
    <col min="11274" max="11274" width="7.75" style="54" customWidth="1"/>
    <col min="11275" max="11275" width="6.125" style="54" customWidth="1"/>
    <col min="11276" max="11276" width="7.625" style="54" customWidth="1"/>
    <col min="11277" max="11518" width="9" style="54"/>
    <col min="11519" max="11519" width="1.75" style="54" customWidth="1"/>
    <col min="11520" max="11520" width="3.375" style="54" customWidth="1"/>
    <col min="11521" max="11521" width="5" style="54" customWidth="1"/>
    <col min="11522" max="11522" width="9.375" style="54" customWidth="1"/>
    <col min="11523" max="11523" width="9.625" style="54" customWidth="1"/>
    <col min="11524" max="11524" width="7.75" style="54" customWidth="1"/>
    <col min="11525" max="11525" width="6.125" style="54" customWidth="1"/>
    <col min="11526" max="11526" width="7.625" style="54" customWidth="1"/>
    <col min="11527" max="11527" width="0.625" style="54" customWidth="1"/>
    <col min="11528" max="11528" width="18.125" style="54" customWidth="1"/>
    <col min="11529" max="11529" width="9.625" style="54" customWidth="1"/>
    <col min="11530" max="11530" width="7.75" style="54" customWidth="1"/>
    <col min="11531" max="11531" width="6.125" style="54" customWidth="1"/>
    <col min="11532" max="11532" width="7.625" style="54" customWidth="1"/>
    <col min="11533" max="11774" width="9" style="54"/>
    <col min="11775" max="11775" width="1.75" style="54" customWidth="1"/>
    <col min="11776" max="11776" width="3.375" style="54" customWidth="1"/>
    <col min="11777" max="11777" width="5" style="54" customWidth="1"/>
    <col min="11778" max="11778" width="9.375" style="54" customWidth="1"/>
    <col min="11779" max="11779" width="9.625" style="54" customWidth="1"/>
    <col min="11780" max="11780" width="7.75" style="54" customWidth="1"/>
    <col min="11781" max="11781" width="6.125" style="54" customWidth="1"/>
    <col min="11782" max="11782" width="7.625" style="54" customWidth="1"/>
    <col min="11783" max="11783" width="0.625" style="54" customWidth="1"/>
    <col min="11784" max="11784" width="18.125" style="54" customWidth="1"/>
    <col min="11785" max="11785" width="9.625" style="54" customWidth="1"/>
    <col min="11786" max="11786" width="7.75" style="54" customWidth="1"/>
    <col min="11787" max="11787" width="6.125" style="54" customWidth="1"/>
    <col min="11788" max="11788" width="7.625" style="54" customWidth="1"/>
    <col min="11789" max="12030" width="9" style="54"/>
    <col min="12031" max="12031" width="1.75" style="54" customWidth="1"/>
    <col min="12032" max="12032" width="3.375" style="54" customWidth="1"/>
    <col min="12033" max="12033" width="5" style="54" customWidth="1"/>
    <col min="12034" max="12034" width="9.375" style="54" customWidth="1"/>
    <col min="12035" max="12035" width="9.625" style="54" customWidth="1"/>
    <col min="12036" max="12036" width="7.75" style="54" customWidth="1"/>
    <col min="12037" max="12037" width="6.125" style="54" customWidth="1"/>
    <col min="12038" max="12038" width="7.625" style="54" customWidth="1"/>
    <col min="12039" max="12039" width="0.625" style="54" customWidth="1"/>
    <col min="12040" max="12040" width="18.125" style="54" customWidth="1"/>
    <col min="12041" max="12041" width="9.625" style="54" customWidth="1"/>
    <col min="12042" max="12042" width="7.75" style="54" customWidth="1"/>
    <col min="12043" max="12043" width="6.125" style="54" customWidth="1"/>
    <col min="12044" max="12044" width="7.625" style="54" customWidth="1"/>
    <col min="12045" max="12286" width="9" style="54"/>
    <col min="12287" max="12287" width="1.75" style="54" customWidth="1"/>
    <col min="12288" max="12288" width="3.375" style="54" customWidth="1"/>
    <col min="12289" max="12289" width="5" style="54" customWidth="1"/>
    <col min="12290" max="12290" width="9.375" style="54" customWidth="1"/>
    <col min="12291" max="12291" width="9.625" style="54" customWidth="1"/>
    <col min="12292" max="12292" width="7.75" style="54" customWidth="1"/>
    <col min="12293" max="12293" width="6.125" style="54" customWidth="1"/>
    <col min="12294" max="12294" width="7.625" style="54" customWidth="1"/>
    <col min="12295" max="12295" width="0.625" style="54" customWidth="1"/>
    <col min="12296" max="12296" width="18.125" style="54" customWidth="1"/>
    <col min="12297" max="12297" width="9.625" style="54" customWidth="1"/>
    <col min="12298" max="12298" width="7.75" style="54" customWidth="1"/>
    <col min="12299" max="12299" width="6.125" style="54" customWidth="1"/>
    <col min="12300" max="12300" width="7.625" style="54" customWidth="1"/>
    <col min="12301" max="12542" width="9" style="54"/>
    <col min="12543" max="12543" width="1.75" style="54" customWidth="1"/>
    <col min="12544" max="12544" width="3.375" style="54" customWidth="1"/>
    <col min="12545" max="12545" width="5" style="54" customWidth="1"/>
    <col min="12546" max="12546" width="9.375" style="54" customWidth="1"/>
    <col min="12547" max="12547" width="9.625" style="54" customWidth="1"/>
    <col min="12548" max="12548" width="7.75" style="54" customWidth="1"/>
    <col min="12549" max="12549" width="6.125" style="54" customWidth="1"/>
    <col min="12550" max="12550" width="7.625" style="54" customWidth="1"/>
    <col min="12551" max="12551" width="0.625" style="54" customWidth="1"/>
    <col min="12552" max="12552" width="18.125" style="54" customWidth="1"/>
    <col min="12553" max="12553" width="9.625" style="54" customWidth="1"/>
    <col min="12554" max="12554" width="7.75" style="54" customWidth="1"/>
    <col min="12555" max="12555" width="6.125" style="54" customWidth="1"/>
    <col min="12556" max="12556" width="7.625" style="54" customWidth="1"/>
    <col min="12557" max="12798" width="9" style="54"/>
    <col min="12799" max="12799" width="1.75" style="54" customWidth="1"/>
    <col min="12800" max="12800" width="3.375" style="54" customWidth="1"/>
    <col min="12801" max="12801" width="5" style="54" customWidth="1"/>
    <col min="12802" max="12802" width="9.375" style="54" customWidth="1"/>
    <col min="12803" max="12803" width="9.625" style="54" customWidth="1"/>
    <col min="12804" max="12804" width="7.75" style="54" customWidth="1"/>
    <col min="12805" max="12805" width="6.125" style="54" customWidth="1"/>
    <col min="12806" max="12806" width="7.625" style="54" customWidth="1"/>
    <col min="12807" max="12807" width="0.625" style="54" customWidth="1"/>
    <col min="12808" max="12808" width="18.125" style="54" customWidth="1"/>
    <col min="12809" max="12809" width="9.625" style="54" customWidth="1"/>
    <col min="12810" max="12810" width="7.75" style="54" customWidth="1"/>
    <col min="12811" max="12811" width="6.125" style="54" customWidth="1"/>
    <col min="12812" max="12812" width="7.625" style="54" customWidth="1"/>
    <col min="12813" max="13054" width="9" style="54"/>
    <col min="13055" max="13055" width="1.75" style="54" customWidth="1"/>
    <col min="13056" max="13056" width="3.375" style="54" customWidth="1"/>
    <col min="13057" max="13057" width="5" style="54" customWidth="1"/>
    <col min="13058" max="13058" width="9.375" style="54" customWidth="1"/>
    <col min="13059" max="13059" width="9.625" style="54" customWidth="1"/>
    <col min="13060" max="13060" width="7.75" style="54" customWidth="1"/>
    <col min="13061" max="13061" width="6.125" style="54" customWidth="1"/>
    <col min="13062" max="13062" width="7.625" style="54" customWidth="1"/>
    <col min="13063" max="13063" width="0.625" style="54" customWidth="1"/>
    <col min="13064" max="13064" width="18.125" style="54" customWidth="1"/>
    <col min="13065" max="13065" width="9.625" style="54" customWidth="1"/>
    <col min="13066" max="13066" width="7.75" style="54" customWidth="1"/>
    <col min="13067" max="13067" width="6.125" style="54" customWidth="1"/>
    <col min="13068" max="13068" width="7.625" style="54" customWidth="1"/>
    <col min="13069" max="13310" width="9" style="54"/>
    <col min="13311" max="13311" width="1.75" style="54" customWidth="1"/>
    <col min="13312" max="13312" width="3.375" style="54" customWidth="1"/>
    <col min="13313" max="13313" width="5" style="54" customWidth="1"/>
    <col min="13314" max="13314" width="9.375" style="54" customWidth="1"/>
    <col min="13315" max="13315" width="9.625" style="54" customWidth="1"/>
    <col min="13316" max="13316" width="7.75" style="54" customWidth="1"/>
    <col min="13317" max="13317" width="6.125" style="54" customWidth="1"/>
    <col min="13318" max="13318" width="7.625" style="54" customWidth="1"/>
    <col min="13319" max="13319" width="0.625" style="54" customWidth="1"/>
    <col min="13320" max="13320" width="18.125" style="54" customWidth="1"/>
    <col min="13321" max="13321" width="9.625" style="54" customWidth="1"/>
    <col min="13322" max="13322" width="7.75" style="54" customWidth="1"/>
    <col min="13323" max="13323" width="6.125" style="54" customWidth="1"/>
    <col min="13324" max="13324" width="7.625" style="54" customWidth="1"/>
    <col min="13325" max="13566" width="9" style="54"/>
    <col min="13567" max="13567" width="1.75" style="54" customWidth="1"/>
    <col min="13568" max="13568" width="3.375" style="54" customWidth="1"/>
    <col min="13569" max="13569" width="5" style="54" customWidth="1"/>
    <col min="13570" max="13570" width="9.375" style="54" customWidth="1"/>
    <col min="13571" max="13571" width="9.625" style="54" customWidth="1"/>
    <col min="13572" max="13572" width="7.75" style="54" customWidth="1"/>
    <col min="13573" max="13573" width="6.125" style="54" customWidth="1"/>
    <col min="13574" max="13574" width="7.625" style="54" customWidth="1"/>
    <col min="13575" max="13575" width="0.625" style="54" customWidth="1"/>
    <col min="13576" max="13576" width="18.125" style="54" customWidth="1"/>
    <col min="13577" max="13577" width="9.625" style="54" customWidth="1"/>
    <col min="13578" max="13578" width="7.75" style="54" customWidth="1"/>
    <col min="13579" max="13579" width="6.125" style="54" customWidth="1"/>
    <col min="13580" max="13580" width="7.625" style="54" customWidth="1"/>
    <col min="13581" max="13822" width="9" style="54"/>
    <col min="13823" max="13823" width="1.75" style="54" customWidth="1"/>
    <col min="13824" max="13824" width="3.375" style="54" customWidth="1"/>
    <col min="13825" max="13825" width="5" style="54" customWidth="1"/>
    <col min="13826" max="13826" width="9.375" style="54" customWidth="1"/>
    <col min="13827" max="13827" width="9.625" style="54" customWidth="1"/>
    <col min="13828" max="13828" width="7.75" style="54" customWidth="1"/>
    <col min="13829" max="13829" width="6.125" style="54" customWidth="1"/>
    <col min="13830" max="13830" width="7.625" style="54" customWidth="1"/>
    <col min="13831" max="13831" width="0.625" style="54" customWidth="1"/>
    <col min="13832" max="13832" width="18.125" style="54" customWidth="1"/>
    <col min="13833" max="13833" width="9.625" style="54" customWidth="1"/>
    <col min="13834" max="13834" width="7.75" style="54" customWidth="1"/>
    <col min="13835" max="13835" width="6.125" style="54" customWidth="1"/>
    <col min="13836" max="13836" width="7.625" style="54" customWidth="1"/>
    <col min="13837" max="14078" width="9" style="54"/>
    <col min="14079" max="14079" width="1.75" style="54" customWidth="1"/>
    <col min="14080" max="14080" width="3.375" style="54" customWidth="1"/>
    <col min="14081" max="14081" width="5" style="54" customWidth="1"/>
    <col min="14082" max="14082" width="9.375" style="54" customWidth="1"/>
    <col min="14083" max="14083" width="9.625" style="54" customWidth="1"/>
    <col min="14084" max="14084" width="7.75" style="54" customWidth="1"/>
    <col min="14085" max="14085" width="6.125" style="54" customWidth="1"/>
    <col min="14086" max="14086" width="7.625" style="54" customWidth="1"/>
    <col min="14087" max="14087" width="0.625" style="54" customWidth="1"/>
    <col min="14088" max="14088" width="18.125" style="54" customWidth="1"/>
    <col min="14089" max="14089" width="9.625" style="54" customWidth="1"/>
    <col min="14090" max="14090" width="7.75" style="54" customWidth="1"/>
    <col min="14091" max="14091" width="6.125" style="54" customWidth="1"/>
    <col min="14092" max="14092" width="7.625" style="54" customWidth="1"/>
    <col min="14093" max="14334" width="9" style="54"/>
    <col min="14335" max="14335" width="1.75" style="54" customWidth="1"/>
    <col min="14336" max="14336" width="3.375" style="54" customWidth="1"/>
    <col min="14337" max="14337" width="5" style="54" customWidth="1"/>
    <col min="14338" max="14338" width="9.375" style="54" customWidth="1"/>
    <col min="14339" max="14339" width="9.625" style="54" customWidth="1"/>
    <col min="14340" max="14340" width="7.75" style="54" customWidth="1"/>
    <col min="14341" max="14341" width="6.125" style="54" customWidth="1"/>
    <col min="14342" max="14342" width="7.625" style="54" customWidth="1"/>
    <col min="14343" max="14343" width="0.625" style="54" customWidth="1"/>
    <col min="14344" max="14344" width="18.125" style="54" customWidth="1"/>
    <col min="14345" max="14345" width="9.625" style="54" customWidth="1"/>
    <col min="14346" max="14346" width="7.75" style="54" customWidth="1"/>
    <col min="14347" max="14347" width="6.125" style="54" customWidth="1"/>
    <col min="14348" max="14348" width="7.625" style="54" customWidth="1"/>
    <col min="14349" max="14590" width="9" style="54"/>
    <col min="14591" max="14591" width="1.75" style="54" customWidth="1"/>
    <col min="14592" max="14592" width="3.375" style="54" customWidth="1"/>
    <col min="14593" max="14593" width="5" style="54" customWidth="1"/>
    <col min="14594" max="14594" width="9.375" style="54" customWidth="1"/>
    <col min="14595" max="14595" width="9.625" style="54" customWidth="1"/>
    <col min="14596" max="14596" width="7.75" style="54" customWidth="1"/>
    <col min="14597" max="14597" width="6.125" style="54" customWidth="1"/>
    <col min="14598" max="14598" width="7.625" style="54" customWidth="1"/>
    <col min="14599" max="14599" width="0.625" style="54" customWidth="1"/>
    <col min="14600" max="14600" width="18.125" style="54" customWidth="1"/>
    <col min="14601" max="14601" width="9.625" style="54" customWidth="1"/>
    <col min="14602" max="14602" width="7.75" style="54" customWidth="1"/>
    <col min="14603" max="14603" width="6.125" style="54" customWidth="1"/>
    <col min="14604" max="14604" width="7.625" style="54" customWidth="1"/>
    <col min="14605" max="14846" width="9" style="54"/>
    <col min="14847" max="14847" width="1.75" style="54" customWidth="1"/>
    <col min="14848" max="14848" width="3.375" style="54" customWidth="1"/>
    <col min="14849" max="14849" width="5" style="54" customWidth="1"/>
    <col min="14850" max="14850" width="9.375" style="54" customWidth="1"/>
    <col min="14851" max="14851" width="9.625" style="54" customWidth="1"/>
    <col min="14852" max="14852" width="7.75" style="54" customWidth="1"/>
    <col min="14853" max="14853" width="6.125" style="54" customWidth="1"/>
    <col min="14854" max="14854" width="7.625" style="54" customWidth="1"/>
    <col min="14855" max="14855" width="0.625" style="54" customWidth="1"/>
    <col min="14856" max="14856" width="18.125" style="54" customWidth="1"/>
    <col min="14857" max="14857" width="9.625" style="54" customWidth="1"/>
    <col min="14858" max="14858" width="7.75" style="54" customWidth="1"/>
    <col min="14859" max="14859" width="6.125" style="54" customWidth="1"/>
    <col min="14860" max="14860" width="7.625" style="54" customWidth="1"/>
    <col min="14861" max="15102" width="9" style="54"/>
    <col min="15103" max="15103" width="1.75" style="54" customWidth="1"/>
    <col min="15104" max="15104" width="3.375" style="54" customWidth="1"/>
    <col min="15105" max="15105" width="5" style="54" customWidth="1"/>
    <col min="15106" max="15106" width="9.375" style="54" customWidth="1"/>
    <col min="15107" max="15107" width="9.625" style="54" customWidth="1"/>
    <col min="15108" max="15108" width="7.75" style="54" customWidth="1"/>
    <col min="15109" max="15109" width="6.125" style="54" customWidth="1"/>
    <col min="15110" max="15110" width="7.625" style="54" customWidth="1"/>
    <col min="15111" max="15111" width="0.625" style="54" customWidth="1"/>
    <col min="15112" max="15112" width="18.125" style="54" customWidth="1"/>
    <col min="15113" max="15113" width="9.625" style="54" customWidth="1"/>
    <col min="15114" max="15114" width="7.75" style="54" customWidth="1"/>
    <col min="15115" max="15115" width="6.125" style="54" customWidth="1"/>
    <col min="15116" max="15116" width="7.625" style="54" customWidth="1"/>
    <col min="15117" max="15358" width="9" style="54"/>
    <col min="15359" max="15359" width="1.75" style="54" customWidth="1"/>
    <col min="15360" max="15360" width="3.375" style="54" customWidth="1"/>
    <col min="15361" max="15361" width="5" style="54" customWidth="1"/>
    <col min="15362" max="15362" width="9.375" style="54" customWidth="1"/>
    <col min="15363" max="15363" width="9.625" style="54" customWidth="1"/>
    <col min="15364" max="15364" width="7.75" style="54" customWidth="1"/>
    <col min="15365" max="15365" width="6.125" style="54" customWidth="1"/>
    <col min="15366" max="15366" width="7.625" style="54" customWidth="1"/>
    <col min="15367" max="15367" width="0.625" style="54" customWidth="1"/>
    <col min="15368" max="15368" width="18.125" style="54" customWidth="1"/>
    <col min="15369" max="15369" width="9.625" style="54" customWidth="1"/>
    <col min="15370" max="15370" width="7.75" style="54" customWidth="1"/>
    <col min="15371" max="15371" width="6.125" style="54" customWidth="1"/>
    <col min="15372" max="15372" width="7.625" style="54" customWidth="1"/>
    <col min="15373" max="15614" width="9" style="54"/>
    <col min="15615" max="15615" width="1.75" style="54" customWidth="1"/>
    <col min="15616" max="15616" width="3.375" style="54" customWidth="1"/>
    <col min="15617" max="15617" width="5" style="54" customWidth="1"/>
    <col min="15618" max="15618" width="9.375" style="54" customWidth="1"/>
    <col min="15619" max="15619" width="9.625" style="54" customWidth="1"/>
    <col min="15620" max="15620" width="7.75" style="54" customWidth="1"/>
    <col min="15621" max="15621" width="6.125" style="54" customWidth="1"/>
    <col min="15622" max="15622" width="7.625" style="54" customWidth="1"/>
    <col min="15623" max="15623" width="0.625" style="54" customWidth="1"/>
    <col min="15624" max="15624" width="18.125" style="54" customWidth="1"/>
    <col min="15625" max="15625" width="9.625" style="54" customWidth="1"/>
    <col min="15626" max="15626" width="7.75" style="54" customWidth="1"/>
    <col min="15627" max="15627" width="6.125" style="54" customWidth="1"/>
    <col min="15628" max="15628" width="7.625" style="54" customWidth="1"/>
    <col min="15629" max="15870" width="9" style="54"/>
    <col min="15871" max="15871" width="1.75" style="54" customWidth="1"/>
    <col min="15872" max="15872" width="3.375" style="54" customWidth="1"/>
    <col min="15873" max="15873" width="5" style="54" customWidth="1"/>
    <col min="15874" max="15874" width="9.375" style="54" customWidth="1"/>
    <col min="15875" max="15875" width="9.625" style="54" customWidth="1"/>
    <col min="15876" max="15876" width="7.75" style="54" customWidth="1"/>
    <col min="15877" max="15877" width="6.125" style="54" customWidth="1"/>
    <col min="15878" max="15878" width="7.625" style="54" customWidth="1"/>
    <col min="15879" max="15879" width="0.625" style="54" customWidth="1"/>
    <col min="15880" max="15880" width="18.125" style="54" customWidth="1"/>
    <col min="15881" max="15881" width="9.625" style="54" customWidth="1"/>
    <col min="15882" max="15882" width="7.75" style="54" customWidth="1"/>
    <col min="15883" max="15883" width="6.125" style="54" customWidth="1"/>
    <col min="15884" max="15884" width="7.625" style="54" customWidth="1"/>
    <col min="15885" max="16126" width="9" style="54"/>
    <col min="16127" max="16127" width="1.75" style="54" customWidth="1"/>
    <col min="16128" max="16128" width="3.375" style="54" customWidth="1"/>
    <col min="16129" max="16129" width="5" style="54" customWidth="1"/>
    <col min="16130" max="16130" width="9.375" style="54" customWidth="1"/>
    <col min="16131" max="16131" width="9.625" style="54" customWidth="1"/>
    <col min="16132" max="16132" width="7.75" style="54" customWidth="1"/>
    <col min="16133" max="16133" width="6.125" style="54" customWidth="1"/>
    <col min="16134" max="16134" width="7.625" style="54" customWidth="1"/>
    <col min="16135" max="16135" width="0.625" style="54" customWidth="1"/>
    <col min="16136" max="16136" width="18.125" style="54" customWidth="1"/>
    <col min="16137" max="16137" width="9.625" style="54" customWidth="1"/>
    <col min="16138" max="16138" width="7.75" style="54" customWidth="1"/>
    <col min="16139" max="16139" width="6.125" style="54" customWidth="1"/>
    <col min="16140" max="16140" width="7.625" style="54" customWidth="1"/>
    <col min="16141" max="16384" width="9" style="54"/>
  </cols>
  <sheetData>
    <row r="1" spans="1:254" ht="15" customHeight="1">
      <c r="A1" s="276" t="s">
        <v>165</v>
      </c>
      <c r="B1" s="276"/>
      <c r="C1" s="276"/>
      <c r="D1" s="276"/>
      <c r="E1" s="276"/>
      <c r="F1" s="276"/>
      <c r="G1" s="276"/>
      <c r="H1" s="276"/>
      <c r="I1" s="254" t="s">
        <v>149</v>
      </c>
      <c r="J1" s="254"/>
      <c r="K1" s="254"/>
      <c r="L1" s="254"/>
    </row>
    <row r="2" spans="1:254" ht="13.15" customHeight="1">
      <c r="A2" s="276"/>
      <c r="B2" s="276"/>
      <c r="C2" s="276"/>
      <c r="D2" s="276"/>
      <c r="E2" s="276"/>
      <c r="F2" s="276"/>
      <c r="G2" s="276"/>
      <c r="H2" s="276"/>
      <c r="I2" s="255"/>
      <c r="J2" s="255"/>
      <c r="K2" s="255"/>
      <c r="L2" s="255"/>
    </row>
    <row r="3" spans="1:254" ht="13.15" customHeight="1">
      <c r="A3" s="277"/>
      <c r="B3" s="276"/>
      <c r="C3" s="276"/>
      <c r="D3" s="276"/>
      <c r="E3" s="276"/>
      <c r="F3" s="277"/>
      <c r="G3" s="277"/>
      <c r="H3" s="277"/>
      <c r="I3" s="256" t="str">
        <f>IFERROR("TEL:"&amp;VLOOKUP($I2,センター一覧表!$B:$G,4,0)&amp;" FAX:"&amp;VLOOKUP($I2,センター一覧表!$B:$G,5,0),"")</f>
        <v/>
      </c>
      <c r="J3" s="256"/>
      <c r="K3" s="256"/>
      <c r="L3" s="256"/>
    </row>
    <row r="4" spans="1:254" ht="21" customHeight="1">
      <c r="A4" s="55" t="s">
        <v>1</v>
      </c>
      <c r="B4" s="260"/>
      <c r="C4" s="261"/>
      <c r="D4" s="261"/>
      <c r="E4" s="262"/>
      <c r="F4" s="234" t="s">
        <v>2</v>
      </c>
      <c r="G4" s="235"/>
      <c r="H4" s="29"/>
      <c r="I4" s="56" t="s">
        <v>3</v>
      </c>
      <c r="J4" s="257"/>
      <c r="K4" s="258"/>
      <c r="L4" s="259"/>
    </row>
    <row r="5" spans="1:254" ht="21" customHeight="1">
      <c r="A5" s="232" t="s">
        <v>5</v>
      </c>
      <c r="B5" s="238"/>
      <c r="C5" s="239"/>
      <c r="D5" s="239"/>
      <c r="E5" s="240"/>
      <c r="F5" s="234" t="s">
        <v>398</v>
      </c>
      <c r="G5" s="235"/>
      <c r="H5" s="30"/>
      <c r="I5" s="55" t="s">
        <v>4</v>
      </c>
      <c r="J5" s="249"/>
      <c r="K5" s="250"/>
      <c r="L5" s="251"/>
      <c r="N5" s="57"/>
    </row>
    <row r="6" spans="1:254" ht="21" customHeight="1">
      <c r="A6" s="233"/>
      <c r="B6" s="241"/>
      <c r="C6" s="242"/>
      <c r="D6" s="242"/>
      <c r="E6" s="243"/>
      <c r="F6" s="236" t="s">
        <v>396</v>
      </c>
      <c r="G6" s="237"/>
      <c r="H6" s="31"/>
      <c r="I6" s="232" t="s">
        <v>6</v>
      </c>
      <c r="J6" s="55" t="s">
        <v>7</v>
      </c>
      <c r="K6" s="32" t="s">
        <v>403</v>
      </c>
      <c r="L6" s="33" t="s">
        <v>400</v>
      </c>
    </row>
    <row r="7" spans="1:254" ht="21" customHeight="1">
      <c r="A7" s="58" t="s">
        <v>8</v>
      </c>
      <c r="B7" s="244"/>
      <c r="C7" s="245"/>
      <c r="D7" s="245"/>
      <c r="E7" s="246"/>
      <c r="F7" s="234" t="s">
        <v>397</v>
      </c>
      <c r="G7" s="235"/>
      <c r="H7" s="34" t="s">
        <v>399</v>
      </c>
      <c r="I7" s="233"/>
      <c r="J7" s="55" t="s">
        <v>9</v>
      </c>
      <c r="K7" s="247" t="s">
        <v>10</v>
      </c>
      <c r="L7" s="248"/>
    </row>
    <row r="8" spans="1:254" ht="18" customHeight="1">
      <c r="A8" s="282" t="s">
        <v>166</v>
      </c>
      <c r="B8" s="238"/>
      <c r="C8" s="239"/>
      <c r="D8" s="239"/>
      <c r="E8" s="239"/>
      <c r="F8" s="239"/>
      <c r="G8" s="239"/>
      <c r="H8" s="239"/>
      <c r="I8" s="239"/>
      <c r="J8" s="239"/>
      <c r="K8" s="239"/>
      <c r="L8" s="240"/>
    </row>
    <row r="9" spans="1:254" ht="18" customHeight="1">
      <c r="A9" s="283"/>
      <c r="B9" s="285"/>
      <c r="C9" s="286"/>
      <c r="D9" s="286"/>
      <c r="E9" s="286"/>
      <c r="F9" s="286"/>
      <c r="G9" s="286"/>
      <c r="H9" s="286"/>
      <c r="I9" s="286"/>
      <c r="J9" s="286"/>
      <c r="K9" s="286"/>
      <c r="L9" s="287"/>
    </row>
    <row r="10" spans="1:254" ht="18" customHeight="1">
      <c r="A10" s="283"/>
      <c r="B10" s="285"/>
      <c r="C10" s="286"/>
      <c r="D10" s="286"/>
      <c r="E10" s="286"/>
      <c r="F10" s="286"/>
      <c r="G10" s="286"/>
      <c r="H10" s="286"/>
      <c r="I10" s="286"/>
      <c r="J10" s="286"/>
      <c r="K10" s="286"/>
      <c r="L10" s="287"/>
    </row>
    <row r="11" spans="1:254" ht="18" customHeight="1">
      <c r="A11" s="284"/>
      <c r="B11" s="288"/>
      <c r="C11" s="289"/>
      <c r="D11" s="289"/>
      <c r="E11" s="289"/>
      <c r="F11" s="289"/>
      <c r="G11" s="289"/>
      <c r="H11" s="289"/>
      <c r="I11" s="289"/>
      <c r="J11" s="289"/>
      <c r="K11" s="289"/>
      <c r="L11" s="290"/>
    </row>
    <row r="12" spans="1:254" ht="6" customHeight="1">
      <c r="B12" s="293"/>
      <c r="C12" s="293"/>
      <c r="D12" s="293"/>
      <c r="E12" s="293"/>
      <c r="F12" s="293"/>
      <c r="G12" s="293"/>
      <c r="H12" s="293"/>
      <c r="I12" s="293"/>
    </row>
    <row r="13" spans="1:254" s="65" customFormat="1" ht="18" customHeight="1">
      <c r="A13" s="294" t="s">
        <v>11</v>
      </c>
      <c r="B13" s="295"/>
      <c r="C13" s="60" t="s">
        <v>12</v>
      </c>
      <c r="D13" s="61" t="s">
        <v>13</v>
      </c>
      <c r="E13" s="61" t="s">
        <v>14</v>
      </c>
      <c r="F13" s="62" t="s">
        <v>15</v>
      </c>
      <c r="G13" s="63"/>
      <c r="H13" s="294" t="s">
        <v>11</v>
      </c>
      <c r="I13" s="295"/>
      <c r="J13" s="61" t="s">
        <v>13</v>
      </c>
      <c r="K13" s="61" t="s">
        <v>14</v>
      </c>
      <c r="L13" s="61" t="s">
        <v>15</v>
      </c>
      <c r="M13" s="64"/>
      <c r="N13" s="64"/>
      <c r="O13" s="53"/>
      <c r="P13" s="64"/>
      <c r="Q13" s="64"/>
    </row>
    <row r="14" spans="1:254" ht="18" customHeight="1">
      <c r="A14" s="278" t="s">
        <v>167</v>
      </c>
      <c r="B14" s="279"/>
      <c r="C14" s="66" t="s">
        <v>168</v>
      </c>
      <c r="D14" s="35"/>
      <c r="E14" s="68">
        <v>6</v>
      </c>
      <c r="F14" s="69">
        <f>SUM(E14*D14)</f>
        <v>0</v>
      </c>
      <c r="H14" s="267" t="s">
        <v>169</v>
      </c>
      <c r="I14" s="268"/>
      <c r="J14" s="35"/>
      <c r="K14" s="67">
        <v>4.9000000000000004</v>
      </c>
      <c r="L14" s="69">
        <f>SUM(K14*J14)</f>
        <v>0</v>
      </c>
      <c r="IS14" s="59"/>
      <c r="IT14" s="59"/>
    </row>
    <row r="15" spans="1:254" ht="18" customHeight="1">
      <c r="A15" s="280" t="s">
        <v>170</v>
      </c>
      <c r="B15" s="281"/>
      <c r="C15" s="70" t="s">
        <v>171</v>
      </c>
      <c r="D15" s="36"/>
      <c r="E15" s="71">
        <v>6</v>
      </c>
      <c r="F15" s="72">
        <f>SUM(E15*D15)</f>
        <v>0</v>
      </c>
      <c r="H15" s="263" t="s">
        <v>172</v>
      </c>
      <c r="I15" s="264"/>
      <c r="J15" s="37"/>
      <c r="K15" s="73">
        <v>5.6</v>
      </c>
      <c r="L15" s="74">
        <f>SUM(K15*J15)</f>
        <v>0</v>
      </c>
      <c r="IS15" s="59"/>
      <c r="IT15" s="59"/>
    </row>
    <row r="16" spans="1:254" ht="18" customHeight="1">
      <c r="A16" s="278" t="s">
        <v>173</v>
      </c>
      <c r="B16" s="279"/>
      <c r="C16" s="75" t="s">
        <v>174</v>
      </c>
      <c r="D16" s="35"/>
      <c r="E16" s="68">
        <v>4.2</v>
      </c>
      <c r="F16" s="69">
        <f t="shared" ref="F16:F50" si="0">SUM(E16*D16)</f>
        <v>0</v>
      </c>
      <c r="H16" s="263" t="s">
        <v>175</v>
      </c>
      <c r="I16" s="264"/>
      <c r="J16" s="37"/>
      <c r="K16" s="73">
        <v>4.2</v>
      </c>
      <c r="L16" s="74">
        <f t="shared" ref="L16:L44" si="1">SUM(K16*J16)</f>
        <v>0</v>
      </c>
      <c r="IS16" s="59"/>
      <c r="IT16" s="59"/>
    </row>
    <row r="17" spans="1:254" ht="18" customHeight="1">
      <c r="A17" s="291" t="s">
        <v>176</v>
      </c>
      <c r="B17" s="292"/>
      <c r="C17" s="76" t="s">
        <v>177</v>
      </c>
      <c r="D17" s="37"/>
      <c r="E17" s="77">
        <v>3.7</v>
      </c>
      <c r="F17" s="74">
        <f t="shared" si="0"/>
        <v>0</v>
      </c>
      <c r="H17" s="265" t="s">
        <v>178</v>
      </c>
      <c r="I17" s="266"/>
      <c r="J17" s="39"/>
      <c r="K17" s="78">
        <v>4.3</v>
      </c>
      <c r="L17" s="79">
        <f t="shared" si="1"/>
        <v>0</v>
      </c>
      <c r="IS17" s="59"/>
      <c r="IT17" s="59"/>
    </row>
    <row r="18" spans="1:254" ht="18" customHeight="1">
      <c r="A18" s="291" t="s">
        <v>179</v>
      </c>
      <c r="B18" s="292"/>
      <c r="C18" s="76" t="s">
        <v>180</v>
      </c>
      <c r="D18" s="37"/>
      <c r="E18" s="80">
        <v>1.8</v>
      </c>
      <c r="F18" s="74">
        <f t="shared" si="0"/>
        <v>0</v>
      </c>
      <c r="H18" s="267" t="s">
        <v>181</v>
      </c>
      <c r="I18" s="268"/>
      <c r="J18" s="40"/>
      <c r="K18" s="81">
        <v>3.9</v>
      </c>
      <c r="L18" s="82">
        <f t="shared" si="1"/>
        <v>0</v>
      </c>
    </row>
    <row r="19" spans="1:254" ht="18" customHeight="1">
      <c r="A19" s="296" t="s">
        <v>182</v>
      </c>
      <c r="B19" s="297"/>
      <c r="C19" s="83" t="s">
        <v>183</v>
      </c>
      <c r="D19" s="39"/>
      <c r="E19" s="84">
        <v>2.1</v>
      </c>
      <c r="F19" s="79">
        <f t="shared" si="0"/>
        <v>0</v>
      </c>
      <c r="H19" s="263" t="s">
        <v>184</v>
      </c>
      <c r="I19" s="264"/>
      <c r="J19" s="42"/>
      <c r="K19" s="73">
        <v>2.6</v>
      </c>
      <c r="L19" s="74">
        <f t="shared" si="1"/>
        <v>0</v>
      </c>
    </row>
    <row r="20" spans="1:254" ht="18" customHeight="1">
      <c r="A20" s="278" t="s">
        <v>173</v>
      </c>
      <c r="B20" s="279"/>
      <c r="C20" s="66" t="s">
        <v>185</v>
      </c>
      <c r="D20" s="35"/>
      <c r="E20" s="85">
        <v>3.6</v>
      </c>
      <c r="F20" s="69">
        <f t="shared" si="0"/>
        <v>0</v>
      </c>
      <c r="H20" s="265" t="s">
        <v>186</v>
      </c>
      <c r="I20" s="266"/>
      <c r="J20" s="43"/>
      <c r="K20" s="78">
        <v>7.4</v>
      </c>
      <c r="L20" s="79">
        <f t="shared" si="1"/>
        <v>0</v>
      </c>
    </row>
    <row r="21" spans="1:254" ht="18" customHeight="1">
      <c r="A21" s="291" t="s">
        <v>176</v>
      </c>
      <c r="B21" s="292"/>
      <c r="C21" s="86" t="s">
        <v>187</v>
      </c>
      <c r="D21" s="37"/>
      <c r="E21" s="80">
        <v>3</v>
      </c>
      <c r="F21" s="74">
        <f t="shared" si="0"/>
        <v>0</v>
      </c>
      <c r="H21" s="267" t="s">
        <v>188</v>
      </c>
      <c r="I21" s="268"/>
      <c r="J21" s="40"/>
      <c r="K21" s="81">
        <v>3.4</v>
      </c>
      <c r="L21" s="82">
        <f t="shared" si="1"/>
        <v>0</v>
      </c>
    </row>
    <row r="22" spans="1:254" ht="18" customHeight="1">
      <c r="A22" s="291" t="s">
        <v>179</v>
      </c>
      <c r="B22" s="292"/>
      <c r="C22" s="76" t="s">
        <v>189</v>
      </c>
      <c r="D22" s="37"/>
      <c r="E22" s="80">
        <v>1.5</v>
      </c>
      <c r="F22" s="74">
        <f t="shared" si="0"/>
        <v>0</v>
      </c>
      <c r="H22" s="263" t="s">
        <v>190</v>
      </c>
      <c r="I22" s="264"/>
      <c r="J22" s="37"/>
      <c r="K22" s="73">
        <v>2.1</v>
      </c>
      <c r="L22" s="74">
        <f t="shared" si="1"/>
        <v>0</v>
      </c>
    </row>
    <row r="23" spans="1:254" ht="18" customHeight="1">
      <c r="A23" s="296" t="s">
        <v>182</v>
      </c>
      <c r="B23" s="297"/>
      <c r="C23" s="83" t="s">
        <v>191</v>
      </c>
      <c r="D23" s="39"/>
      <c r="E23" s="84">
        <v>1.9</v>
      </c>
      <c r="F23" s="79">
        <f t="shared" si="0"/>
        <v>0</v>
      </c>
      <c r="H23" s="265" t="s">
        <v>192</v>
      </c>
      <c r="I23" s="266"/>
      <c r="J23" s="39"/>
      <c r="K23" s="78">
        <v>6.4</v>
      </c>
      <c r="L23" s="79">
        <f t="shared" si="1"/>
        <v>0</v>
      </c>
    </row>
    <row r="24" spans="1:254" ht="18" customHeight="1">
      <c r="A24" s="278" t="s">
        <v>173</v>
      </c>
      <c r="B24" s="279"/>
      <c r="C24" s="75" t="s">
        <v>193</v>
      </c>
      <c r="D24" s="35"/>
      <c r="E24" s="85">
        <v>2.9</v>
      </c>
      <c r="F24" s="69">
        <f t="shared" si="0"/>
        <v>0</v>
      </c>
      <c r="H24" s="267" t="s">
        <v>194</v>
      </c>
      <c r="I24" s="268"/>
      <c r="J24" s="41"/>
      <c r="K24" s="81">
        <v>3</v>
      </c>
      <c r="L24" s="82">
        <f t="shared" si="1"/>
        <v>0</v>
      </c>
    </row>
    <row r="25" spans="1:254" ht="18" customHeight="1">
      <c r="A25" s="291" t="s">
        <v>176</v>
      </c>
      <c r="B25" s="292"/>
      <c r="C25" s="76" t="s">
        <v>195</v>
      </c>
      <c r="D25" s="37"/>
      <c r="E25" s="77">
        <v>2.4</v>
      </c>
      <c r="F25" s="74">
        <f t="shared" si="0"/>
        <v>0</v>
      </c>
      <c r="H25" s="263" t="s">
        <v>196</v>
      </c>
      <c r="I25" s="264"/>
      <c r="J25" s="37"/>
      <c r="K25" s="73">
        <v>1.7</v>
      </c>
      <c r="L25" s="74">
        <f t="shared" si="1"/>
        <v>0</v>
      </c>
    </row>
    <row r="26" spans="1:254" ht="18" customHeight="1">
      <c r="A26" s="291" t="s">
        <v>179</v>
      </c>
      <c r="B26" s="292"/>
      <c r="C26" s="76" t="s">
        <v>197</v>
      </c>
      <c r="D26" s="37"/>
      <c r="E26" s="77">
        <v>1.3</v>
      </c>
      <c r="F26" s="74">
        <f t="shared" si="0"/>
        <v>0</v>
      </c>
      <c r="H26" s="265" t="s">
        <v>198</v>
      </c>
      <c r="I26" s="266"/>
      <c r="J26" s="43"/>
      <c r="K26" s="78">
        <v>5.5</v>
      </c>
      <c r="L26" s="79">
        <f t="shared" si="1"/>
        <v>0</v>
      </c>
    </row>
    <row r="27" spans="1:254" ht="18" customHeight="1">
      <c r="A27" s="296" t="s">
        <v>182</v>
      </c>
      <c r="B27" s="297"/>
      <c r="C27" s="83" t="s">
        <v>199</v>
      </c>
      <c r="D27" s="39"/>
      <c r="E27" s="87">
        <v>1.7</v>
      </c>
      <c r="F27" s="79">
        <f t="shared" si="0"/>
        <v>0</v>
      </c>
      <c r="H27" s="267" t="s">
        <v>200</v>
      </c>
      <c r="I27" s="268"/>
      <c r="J27" s="41"/>
      <c r="K27" s="81">
        <v>2.5</v>
      </c>
      <c r="L27" s="82">
        <f t="shared" si="1"/>
        <v>0</v>
      </c>
    </row>
    <row r="28" spans="1:254" ht="18" customHeight="1">
      <c r="A28" s="278" t="s">
        <v>173</v>
      </c>
      <c r="B28" s="279"/>
      <c r="C28" s="75" t="s">
        <v>201</v>
      </c>
      <c r="D28" s="35"/>
      <c r="E28" s="85">
        <v>2.2000000000000002</v>
      </c>
      <c r="F28" s="69">
        <f t="shared" si="0"/>
        <v>0</v>
      </c>
      <c r="H28" s="263" t="s">
        <v>202</v>
      </c>
      <c r="I28" s="264"/>
      <c r="J28" s="37"/>
      <c r="K28" s="73">
        <v>1.2</v>
      </c>
      <c r="L28" s="74">
        <f t="shared" si="1"/>
        <v>0</v>
      </c>
    </row>
    <row r="29" spans="1:254" ht="18" customHeight="1">
      <c r="A29" s="291" t="s">
        <v>176</v>
      </c>
      <c r="B29" s="292"/>
      <c r="C29" s="76" t="s">
        <v>203</v>
      </c>
      <c r="D29" s="37"/>
      <c r="E29" s="80">
        <v>1.8</v>
      </c>
      <c r="F29" s="74">
        <f t="shared" si="0"/>
        <v>0</v>
      </c>
      <c r="H29" s="265" t="s">
        <v>204</v>
      </c>
      <c r="I29" s="266"/>
      <c r="J29" s="39"/>
      <c r="K29" s="78">
        <v>4.4000000000000004</v>
      </c>
      <c r="L29" s="79">
        <f t="shared" si="1"/>
        <v>0</v>
      </c>
    </row>
    <row r="30" spans="1:254" ht="18" customHeight="1">
      <c r="A30" s="291" t="s">
        <v>179</v>
      </c>
      <c r="B30" s="292"/>
      <c r="C30" s="76" t="s">
        <v>205</v>
      </c>
      <c r="D30" s="37"/>
      <c r="E30" s="77">
        <v>1</v>
      </c>
      <c r="F30" s="74">
        <f t="shared" si="0"/>
        <v>0</v>
      </c>
      <c r="H30" s="267" t="s">
        <v>206</v>
      </c>
      <c r="I30" s="268"/>
      <c r="J30" s="41"/>
      <c r="K30" s="81">
        <v>2</v>
      </c>
      <c r="L30" s="82">
        <f t="shared" si="1"/>
        <v>0</v>
      </c>
    </row>
    <row r="31" spans="1:254" ht="18" customHeight="1">
      <c r="A31" s="296" t="s">
        <v>182</v>
      </c>
      <c r="B31" s="297"/>
      <c r="C31" s="83" t="s">
        <v>207</v>
      </c>
      <c r="D31" s="39"/>
      <c r="E31" s="87">
        <v>1.5</v>
      </c>
      <c r="F31" s="79">
        <f t="shared" si="0"/>
        <v>0</v>
      </c>
      <c r="H31" s="263" t="s">
        <v>208</v>
      </c>
      <c r="I31" s="264"/>
      <c r="J31" s="37"/>
      <c r="K31" s="73">
        <v>0.7</v>
      </c>
      <c r="L31" s="74">
        <f t="shared" si="1"/>
        <v>0</v>
      </c>
    </row>
    <row r="32" spans="1:254" ht="18" customHeight="1">
      <c r="A32" s="278" t="s">
        <v>173</v>
      </c>
      <c r="B32" s="279"/>
      <c r="C32" s="75" t="s">
        <v>209</v>
      </c>
      <c r="D32" s="35"/>
      <c r="E32" s="68">
        <v>1.5</v>
      </c>
      <c r="F32" s="69">
        <f t="shared" si="0"/>
        <v>0</v>
      </c>
      <c r="H32" s="265" t="s">
        <v>210</v>
      </c>
      <c r="I32" s="266"/>
      <c r="J32" s="39"/>
      <c r="K32" s="78">
        <v>3.4</v>
      </c>
      <c r="L32" s="79">
        <f t="shared" si="1"/>
        <v>0</v>
      </c>
    </row>
    <row r="33" spans="1:12" ht="18" customHeight="1">
      <c r="A33" s="291" t="s">
        <v>176</v>
      </c>
      <c r="B33" s="292"/>
      <c r="C33" s="76" t="s">
        <v>211</v>
      </c>
      <c r="D33" s="37"/>
      <c r="E33" s="77">
        <v>1.2</v>
      </c>
      <c r="F33" s="74">
        <f t="shared" si="0"/>
        <v>0</v>
      </c>
      <c r="H33" s="267" t="s">
        <v>212</v>
      </c>
      <c r="I33" s="268"/>
      <c r="J33" s="41"/>
      <c r="K33" s="81">
        <v>3.7</v>
      </c>
      <c r="L33" s="82">
        <f t="shared" si="1"/>
        <v>0</v>
      </c>
    </row>
    <row r="34" spans="1:12" ht="18" customHeight="1">
      <c r="A34" s="291" t="s">
        <v>179</v>
      </c>
      <c r="B34" s="292"/>
      <c r="C34" s="76" t="s">
        <v>213</v>
      </c>
      <c r="D34" s="37"/>
      <c r="E34" s="77">
        <v>0.8</v>
      </c>
      <c r="F34" s="74">
        <f t="shared" si="0"/>
        <v>0</v>
      </c>
      <c r="H34" s="263" t="s">
        <v>214</v>
      </c>
      <c r="I34" s="264"/>
      <c r="J34" s="37"/>
      <c r="K34" s="73">
        <v>4.5999999999999996</v>
      </c>
      <c r="L34" s="74">
        <f t="shared" si="1"/>
        <v>0</v>
      </c>
    </row>
    <row r="35" spans="1:12" ht="18" customHeight="1">
      <c r="A35" s="296" t="s">
        <v>182</v>
      </c>
      <c r="B35" s="297"/>
      <c r="C35" s="83" t="s">
        <v>215</v>
      </c>
      <c r="D35" s="39"/>
      <c r="E35" s="87">
        <v>1.4</v>
      </c>
      <c r="F35" s="79">
        <f t="shared" si="0"/>
        <v>0</v>
      </c>
      <c r="H35" s="265" t="s">
        <v>216</v>
      </c>
      <c r="I35" s="266"/>
      <c r="J35" s="39"/>
      <c r="K35" s="78">
        <v>3.3</v>
      </c>
      <c r="L35" s="79">
        <f t="shared" si="1"/>
        <v>0</v>
      </c>
    </row>
    <row r="36" spans="1:12" ht="18" customHeight="1">
      <c r="A36" s="267" t="s">
        <v>217</v>
      </c>
      <c r="B36" s="299"/>
      <c r="C36" s="88" t="s">
        <v>218</v>
      </c>
      <c r="D36" s="35"/>
      <c r="E36" s="85">
        <v>2.1</v>
      </c>
      <c r="F36" s="69">
        <f t="shared" si="0"/>
        <v>0</v>
      </c>
      <c r="H36" s="267" t="s">
        <v>223</v>
      </c>
      <c r="I36" s="268"/>
      <c r="J36" s="41"/>
      <c r="K36" s="89">
        <v>2.2999999999999998</v>
      </c>
      <c r="L36" s="82">
        <f t="shared" si="1"/>
        <v>0</v>
      </c>
    </row>
    <row r="37" spans="1:12" ht="18" customHeight="1">
      <c r="A37" s="263" t="s">
        <v>219</v>
      </c>
      <c r="B37" s="298"/>
      <c r="C37" s="90" t="s">
        <v>220</v>
      </c>
      <c r="D37" s="37"/>
      <c r="E37" s="80">
        <v>8.6999999999999993</v>
      </c>
      <c r="F37" s="74">
        <f t="shared" si="0"/>
        <v>0</v>
      </c>
      <c r="H37" s="263" t="s">
        <v>226</v>
      </c>
      <c r="I37" s="264"/>
      <c r="J37" s="37"/>
      <c r="K37" s="91">
        <v>2.2999999999999998</v>
      </c>
      <c r="L37" s="74">
        <f t="shared" si="1"/>
        <v>0</v>
      </c>
    </row>
    <row r="38" spans="1:12" ht="18" customHeight="1">
      <c r="A38" s="263" t="s">
        <v>221</v>
      </c>
      <c r="B38" s="298"/>
      <c r="C38" s="90" t="s">
        <v>222</v>
      </c>
      <c r="D38" s="37"/>
      <c r="E38" s="80">
        <v>3.6</v>
      </c>
      <c r="F38" s="74">
        <f t="shared" si="0"/>
        <v>0</v>
      </c>
      <c r="H38" s="263" t="s">
        <v>229</v>
      </c>
      <c r="I38" s="264"/>
      <c r="J38" s="37"/>
      <c r="K38" s="91">
        <v>4.8</v>
      </c>
      <c r="L38" s="74">
        <f t="shared" si="1"/>
        <v>0</v>
      </c>
    </row>
    <row r="39" spans="1:12" ht="18" customHeight="1">
      <c r="A39" s="265" t="s">
        <v>224</v>
      </c>
      <c r="B39" s="300"/>
      <c r="C39" s="92" t="s">
        <v>225</v>
      </c>
      <c r="D39" s="39"/>
      <c r="E39" s="84">
        <v>5</v>
      </c>
      <c r="F39" s="79">
        <f t="shared" si="0"/>
        <v>0</v>
      </c>
      <c r="H39" s="263" t="s">
        <v>280</v>
      </c>
      <c r="I39" s="264"/>
      <c r="J39" s="37"/>
      <c r="K39" s="91">
        <v>4.8</v>
      </c>
      <c r="L39" s="74">
        <f t="shared" si="1"/>
        <v>0</v>
      </c>
    </row>
    <row r="40" spans="1:12" ht="18" customHeight="1">
      <c r="A40" s="267" t="s">
        <v>227</v>
      </c>
      <c r="B40" s="299"/>
      <c r="C40" s="93" t="s">
        <v>228</v>
      </c>
      <c r="D40" s="35"/>
      <c r="E40" s="67">
        <v>12</v>
      </c>
      <c r="F40" s="69">
        <f t="shared" si="0"/>
        <v>0</v>
      </c>
      <c r="H40" s="263" t="s">
        <v>234</v>
      </c>
      <c r="I40" s="264"/>
      <c r="J40" s="37"/>
      <c r="K40" s="91">
        <v>1.3</v>
      </c>
      <c r="L40" s="74">
        <f t="shared" si="1"/>
        <v>0</v>
      </c>
    </row>
    <row r="41" spans="1:12" ht="18" customHeight="1">
      <c r="A41" s="263" t="s">
        <v>230</v>
      </c>
      <c r="B41" s="298"/>
      <c r="C41" s="94" t="s">
        <v>231</v>
      </c>
      <c r="D41" s="37"/>
      <c r="E41" s="73">
        <v>12</v>
      </c>
      <c r="F41" s="74">
        <f t="shared" si="0"/>
        <v>0</v>
      </c>
      <c r="H41" s="263" t="s">
        <v>237</v>
      </c>
      <c r="I41" s="264"/>
      <c r="J41" s="37"/>
      <c r="K41" s="91">
        <v>3.9</v>
      </c>
      <c r="L41" s="74">
        <f t="shared" si="1"/>
        <v>0</v>
      </c>
    </row>
    <row r="42" spans="1:12" ht="18" customHeight="1">
      <c r="A42" s="263" t="s">
        <v>232</v>
      </c>
      <c r="B42" s="298"/>
      <c r="C42" s="94" t="s">
        <v>233</v>
      </c>
      <c r="D42" s="37"/>
      <c r="E42" s="73">
        <v>12</v>
      </c>
      <c r="F42" s="74">
        <f t="shared" si="0"/>
        <v>0</v>
      </c>
      <c r="H42" s="263" t="s">
        <v>240</v>
      </c>
      <c r="I42" s="264"/>
      <c r="J42" s="37"/>
      <c r="K42" s="91">
        <v>4.5999999999999996</v>
      </c>
      <c r="L42" s="74">
        <f>SUM(K42*J42)</f>
        <v>0</v>
      </c>
    </row>
    <row r="43" spans="1:12" ht="18" customHeight="1">
      <c r="A43" s="263" t="s">
        <v>235</v>
      </c>
      <c r="B43" s="298"/>
      <c r="C43" s="94" t="s">
        <v>236</v>
      </c>
      <c r="D43" s="37"/>
      <c r="E43" s="73">
        <v>1.7</v>
      </c>
      <c r="F43" s="74">
        <f t="shared" si="0"/>
        <v>0</v>
      </c>
      <c r="H43" s="263" t="s">
        <v>243</v>
      </c>
      <c r="I43" s="264"/>
      <c r="J43" s="37"/>
      <c r="K43" s="91">
        <v>6.8</v>
      </c>
      <c r="L43" s="74">
        <f t="shared" si="1"/>
        <v>0</v>
      </c>
    </row>
    <row r="44" spans="1:12" ht="18" customHeight="1">
      <c r="A44" s="263" t="s">
        <v>238</v>
      </c>
      <c r="B44" s="298"/>
      <c r="C44" s="94" t="s">
        <v>239</v>
      </c>
      <c r="D44" s="37"/>
      <c r="E44" s="73">
        <v>1.7</v>
      </c>
      <c r="F44" s="74">
        <f t="shared" si="0"/>
        <v>0</v>
      </c>
      <c r="H44" s="263" t="s">
        <v>246</v>
      </c>
      <c r="I44" s="264"/>
      <c r="J44" s="37"/>
      <c r="K44" s="91">
        <v>8.4</v>
      </c>
      <c r="L44" s="74">
        <f t="shared" si="1"/>
        <v>0</v>
      </c>
    </row>
    <row r="45" spans="1:12" ht="18" customHeight="1">
      <c r="A45" s="263" t="s">
        <v>241</v>
      </c>
      <c r="B45" s="298"/>
      <c r="C45" s="94" t="s">
        <v>242</v>
      </c>
      <c r="D45" s="37"/>
      <c r="E45" s="73">
        <v>1.9</v>
      </c>
      <c r="F45" s="74">
        <f t="shared" si="0"/>
        <v>0</v>
      </c>
      <c r="H45" s="269"/>
      <c r="I45" s="270"/>
      <c r="J45" s="37"/>
      <c r="K45" s="45"/>
      <c r="L45" s="38"/>
    </row>
    <row r="46" spans="1:12" ht="18" customHeight="1" thickBot="1">
      <c r="A46" s="263" t="s">
        <v>244</v>
      </c>
      <c r="B46" s="298"/>
      <c r="C46" s="94" t="s">
        <v>245</v>
      </c>
      <c r="D46" s="37"/>
      <c r="E46" s="73">
        <v>5.5</v>
      </c>
      <c r="F46" s="74">
        <f t="shared" si="0"/>
        <v>0</v>
      </c>
      <c r="H46" s="271"/>
      <c r="I46" s="272"/>
      <c r="J46" s="46"/>
      <c r="K46" s="47"/>
      <c r="L46" s="48"/>
    </row>
    <row r="47" spans="1:12" ht="18" customHeight="1">
      <c r="A47" s="263" t="s">
        <v>247</v>
      </c>
      <c r="B47" s="298"/>
      <c r="C47" s="94" t="s">
        <v>248</v>
      </c>
      <c r="D47" s="37"/>
      <c r="E47" s="73">
        <v>15.5</v>
      </c>
      <c r="F47" s="74">
        <f t="shared" si="0"/>
        <v>0</v>
      </c>
      <c r="H47" s="273" t="s">
        <v>259</v>
      </c>
      <c r="I47" s="274"/>
      <c r="J47" s="275"/>
      <c r="K47" s="301" t="s">
        <v>258</v>
      </c>
      <c r="L47" s="302"/>
    </row>
    <row r="48" spans="1:12" ht="18" customHeight="1">
      <c r="A48" s="263" t="s">
        <v>249</v>
      </c>
      <c r="B48" s="298"/>
      <c r="C48" s="94"/>
      <c r="D48" s="37"/>
      <c r="E48" s="73">
        <v>3</v>
      </c>
      <c r="F48" s="74">
        <f t="shared" si="0"/>
        <v>0</v>
      </c>
      <c r="H48" s="95" t="s">
        <v>402</v>
      </c>
      <c r="I48" s="96" t="s">
        <v>254</v>
      </c>
      <c r="J48" s="44"/>
      <c r="K48" s="49"/>
      <c r="L48" s="97" t="s">
        <v>257</v>
      </c>
    </row>
    <row r="49" spans="1:13" ht="18" customHeight="1" thickBot="1">
      <c r="A49" s="263" t="s">
        <v>250</v>
      </c>
      <c r="B49" s="298"/>
      <c r="C49" s="94"/>
      <c r="D49" s="37"/>
      <c r="E49" s="73">
        <v>5</v>
      </c>
      <c r="F49" s="74">
        <f t="shared" si="0"/>
        <v>0</v>
      </c>
      <c r="H49" s="98" t="s">
        <v>401</v>
      </c>
      <c r="I49" s="99" t="s">
        <v>254</v>
      </c>
      <c r="J49" s="50"/>
      <c r="K49" s="51"/>
      <c r="L49" s="100" t="s">
        <v>257</v>
      </c>
    </row>
    <row r="50" spans="1:13" ht="18" customHeight="1" thickBot="1">
      <c r="A50" s="265" t="s">
        <v>251</v>
      </c>
      <c r="B50" s="266"/>
      <c r="C50" s="101"/>
      <c r="D50" s="39"/>
      <c r="E50" s="78">
        <v>8</v>
      </c>
      <c r="F50" s="79">
        <f t="shared" si="0"/>
        <v>0</v>
      </c>
      <c r="H50" s="303" t="s">
        <v>147</v>
      </c>
      <c r="I50" s="304"/>
      <c r="J50" s="304"/>
      <c r="K50" s="305">
        <f>SUM(F14:F50,L14:L46)</f>
        <v>0</v>
      </c>
      <c r="L50" s="306"/>
    </row>
    <row r="51" spans="1:13" ht="15" customHeight="1">
      <c r="B51" s="65"/>
      <c r="C51" s="65"/>
      <c r="D51" s="102"/>
      <c r="E51" s="102"/>
      <c r="F51" s="102"/>
    </row>
    <row r="52" spans="1:13" ht="15" customHeight="1">
      <c r="B52" s="65"/>
      <c r="C52" s="103"/>
      <c r="D52" s="102"/>
      <c r="E52" s="102"/>
      <c r="F52" s="102"/>
    </row>
    <row r="53" spans="1:13">
      <c r="B53" s="65"/>
      <c r="C53" s="103"/>
      <c r="D53" s="102"/>
      <c r="E53" s="102"/>
      <c r="F53" s="102"/>
    </row>
    <row r="54" spans="1:13">
      <c r="B54" s="65"/>
      <c r="C54" s="103"/>
      <c r="D54" s="102"/>
      <c r="E54" s="102"/>
      <c r="F54" s="102"/>
    </row>
    <row r="61" spans="1:13">
      <c r="M61" s="104"/>
    </row>
    <row r="62" spans="1:13">
      <c r="M62" s="104"/>
    </row>
  </sheetData>
  <sheetProtection formatCells="0"/>
  <protectedRanges>
    <protectedRange sqref="F6" name="範囲1"/>
    <protectedRange sqref="F7:F10" name="範囲1_1"/>
  </protectedRanges>
  <dataConsolidate/>
  <mergeCells count="99">
    <mergeCell ref="A47:B47"/>
    <mergeCell ref="A48:B48"/>
    <mergeCell ref="A49:B49"/>
    <mergeCell ref="A50:B50"/>
    <mergeCell ref="K47:L47"/>
    <mergeCell ref="H50:J50"/>
    <mergeCell ref="K50:L50"/>
    <mergeCell ref="A34:B34"/>
    <mergeCell ref="A23:B23"/>
    <mergeCell ref="A24:B24"/>
    <mergeCell ref="A25:B25"/>
    <mergeCell ref="A26:B26"/>
    <mergeCell ref="A27:B27"/>
    <mergeCell ref="A29:B29"/>
    <mergeCell ref="A30:B30"/>
    <mergeCell ref="A31:B31"/>
    <mergeCell ref="A32:B32"/>
    <mergeCell ref="A33:B33"/>
    <mergeCell ref="A28:B28"/>
    <mergeCell ref="A45:B45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17:B17"/>
    <mergeCell ref="A18:B18"/>
    <mergeCell ref="A19:B19"/>
    <mergeCell ref="A20:B20"/>
    <mergeCell ref="A21:B21"/>
    <mergeCell ref="A22:B22"/>
    <mergeCell ref="J5:L5"/>
    <mergeCell ref="I6:I7"/>
    <mergeCell ref="B9:L9"/>
    <mergeCell ref="B12:I12"/>
    <mergeCell ref="A13:B13"/>
    <mergeCell ref="K7:L7"/>
    <mergeCell ref="A5:A6"/>
    <mergeCell ref="F5:G5"/>
    <mergeCell ref="F6:G6"/>
    <mergeCell ref="F7:G7"/>
    <mergeCell ref="H13:I13"/>
    <mergeCell ref="H14:I14"/>
    <mergeCell ref="H15:I15"/>
    <mergeCell ref="H16:I16"/>
    <mergeCell ref="H17:I17"/>
    <mergeCell ref="B5:E5"/>
    <mergeCell ref="B6:E6"/>
    <mergeCell ref="A16:B16"/>
    <mergeCell ref="A14:B14"/>
    <mergeCell ref="A15:B15"/>
    <mergeCell ref="B7:E7"/>
    <mergeCell ref="A8:A11"/>
    <mergeCell ref="B8:L8"/>
    <mergeCell ref="B10:L10"/>
    <mergeCell ref="B11:L11"/>
    <mergeCell ref="A1:H3"/>
    <mergeCell ref="I1:L1"/>
    <mergeCell ref="I2:L2"/>
    <mergeCell ref="I3:L3"/>
    <mergeCell ref="J4:L4"/>
    <mergeCell ref="F4:G4"/>
    <mergeCell ref="B4:E4"/>
    <mergeCell ref="H24:I24"/>
    <mergeCell ref="H25:I25"/>
    <mergeCell ref="H26:I26"/>
    <mergeCell ref="H27:I27"/>
    <mergeCell ref="H18:I18"/>
    <mergeCell ref="H19:I19"/>
    <mergeCell ref="H20:I20"/>
    <mergeCell ref="H21:I21"/>
    <mergeCell ref="H22:I22"/>
    <mergeCell ref="H23:I23"/>
    <mergeCell ref="H44:I44"/>
    <mergeCell ref="H45:I45"/>
    <mergeCell ref="H46:I46"/>
    <mergeCell ref="H47:J47"/>
    <mergeCell ref="H38:I38"/>
    <mergeCell ref="H39:I39"/>
    <mergeCell ref="H40:I40"/>
    <mergeCell ref="H41:I41"/>
    <mergeCell ref="H42:I42"/>
    <mergeCell ref="H43:I43"/>
    <mergeCell ref="H33:I33"/>
    <mergeCell ref="H34:I34"/>
    <mergeCell ref="H35:I35"/>
    <mergeCell ref="H36:I36"/>
    <mergeCell ref="H37:I37"/>
    <mergeCell ref="H28:I28"/>
    <mergeCell ref="H29:I29"/>
    <mergeCell ref="H30:I30"/>
    <mergeCell ref="H31:I31"/>
    <mergeCell ref="H32:I32"/>
  </mergeCells>
  <phoneticPr fontId="3"/>
  <pageMargins left="0.43307086614173229" right="0.19685039370078741" top="0.39370078740157483" bottom="0.39370078740157483" header="0.19685039370078741" footer="0.19685039370078741"/>
  <pageSetup paperSize="9" scale="89" firstPageNumber="4294963191" orientation="portrait" r:id="rId1"/>
  <headerFooter alignWithMargins="0">
    <oddHeader>&amp;L&amp;G</oddHeader>
    <oddFooter>&amp;R&amp;9様式No.機材－Ｆ００８（第８版）</oddFooter>
  </headerFooter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497BBB-4323-4B63-BA08-E86EAD07F97D}">
          <x14:formula1>
            <xm:f>センター一覧表!$B$4:$B$26</xm:f>
          </x14:formula1>
          <xm:sqref>I2:L2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64C8B-79E5-4FF4-B8E8-DA2F9A5E720B}">
  <dimension ref="A1:G34"/>
  <sheetViews>
    <sheetView workbookViewId="0">
      <pane xSplit="2" ySplit="3" topLeftCell="C24" activePane="bottomRight" state="frozen"/>
      <selection pane="topRight" activeCell="D1" sqref="D1"/>
      <selection pane="bottomLeft" activeCell="A4" sqref="A4"/>
      <selection pane="bottomRight" activeCell="A27" sqref="A27:XFD27"/>
    </sheetView>
  </sheetViews>
  <sheetFormatPr defaultColWidth="8.75" defaultRowHeight="19.5"/>
  <cols>
    <col min="1" max="1" width="7.5" style="3" customWidth="1"/>
    <col min="2" max="2" width="23.125" style="1" customWidth="1"/>
    <col min="3" max="3" width="17.625" style="2" customWidth="1"/>
    <col min="4" max="4" width="79.25" style="3" customWidth="1"/>
    <col min="5" max="7" width="29.25" style="2" customWidth="1"/>
    <col min="8" max="16384" width="8.75" style="3"/>
  </cols>
  <sheetData>
    <row r="1" spans="2:7" ht="22.9" customHeight="1">
      <c r="D1" s="307" t="s">
        <v>153</v>
      </c>
    </row>
    <row r="2" spans="2:7" ht="22.9" customHeight="1">
      <c r="D2" s="308"/>
    </row>
    <row r="3" spans="2:7" s="2" customFormat="1" ht="22.9" customHeight="1">
      <c r="B3" s="12" t="s">
        <v>285</v>
      </c>
      <c r="C3" s="12" t="s">
        <v>286</v>
      </c>
      <c r="D3" s="12" t="s">
        <v>287</v>
      </c>
      <c r="E3" s="12" t="s">
        <v>288</v>
      </c>
      <c r="F3" s="12" t="s">
        <v>289</v>
      </c>
      <c r="G3" s="4" t="s">
        <v>290</v>
      </c>
    </row>
    <row r="4" spans="2:7" ht="22.9" customHeight="1">
      <c r="B4" s="13" t="s">
        <v>291</v>
      </c>
      <c r="C4" s="13" t="s">
        <v>292</v>
      </c>
      <c r="D4" s="14" t="s">
        <v>293</v>
      </c>
      <c r="E4" s="13" t="s">
        <v>294</v>
      </c>
      <c r="F4" s="13" t="s">
        <v>295</v>
      </c>
      <c r="G4" s="5" t="s">
        <v>154</v>
      </c>
    </row>
    <row r="5" spans="2:7" ht="22.9" customHeight="1">
      <c r="B5" s="15" t="s">
        <v>296</v>
      </c>
      <c r="C5" s="15" t="s">
        <v>297</v>
      </c>
      <c r="D5" s="16" t="s">
        <v>298</v>
      </c>
      <c r="E5" s="15" t="s">
        <v>299</v>
      </c>
      <c r="F5" s="15" t="s">
        <v>300</v>
      </c>
      <c r="G5" s="6" t="s">
        <v>154</v>
      </c>
    </row>
    <row r="6" spans="2:7" ht="22.9" customHeight="1">
      <c r="B6" s="15" t="s">
        <v>301</v>
      </c>
      <c r="C6" s="15" t="s">
        <v>302</v>
      </c>
      <c r="D6" s="16" t="s">
        <v>303</v>
      </c>
      <c r="E6" s="15" t="s">
        <v>304</v>
      </c>
      <c r="F6" s="15" t="s">
        <v>305</v>
      </c>
      <c r="G6" s="6" t="s">
        <v>154</v>
      </c>
    </row>
    <row r="7" spans="2:7" ht="22.9" customHeight="1">
      <c r="B7" s="15" t="s">
        <v>306</v>
      </c>
      <c r="C7" s="15" t="s">
        <v>307</v>
      </c>
      <c r="D7" s="16" t="s">
        <v>308</v>
      </c>
      <c r="E7" s="15" t="s">
        <v>309</v>
      </c>
      <c r="F7" s="15" t="s">
        <v>310</v>
      </c>
      <c r="G7" s="6" t="s">
        <v>154</v>
      </c>
    </row>
    <row r="8" spans="2:7" ht="22.9" customHeight="1">
      <c r="B8" s="15" t="s">
        <v>311</v>
      </c>
      <c r="C8" s="15" t="s">
        <v>312</v>
      </c>
      <c r="D8" s="16" t="s">
        <v>313</v>
      </c>
      <c r="E8" s="15" t="s">
        <v>314</v>
      </c>
      <c r="F8" s="15" t="s">
        <v>315</v>
      </c>
      <c r="G8" s="6" t="s">
        <v>154</v>
      </c>
    </row>
    <row r="9" spans="2:7" ht="22.9" customHeight="1">
      <c r="B9" s="15" t="s">
        <v>316</v>
      </c>
      <c r="C9" s="15" t="s">
        <v>271</v>
      </c>
      <c r="D9" s="16" t="s">
        <v>317</v>
      </c>
      <c r="E9" s="15" t="s">
        <v>318</v>
      </c>
      <c r="F9" s="15" t="s">
        <v>319</v>
      </c>
      <c r="G9" s="6" t="s">
        <v>155</v>
      </c>
    </row>
    <row r="10" spans="2:7" ht="22.9" customHeight="1">
      <c r="B10" s="15" t="s">
        <v>320</v>
      </c>
      <c r="C10" s="15" t="s">
        <v>321</v>
      </c>
      <c r="D10" s="16" t="s">
        <v>393</v>
      </c>
      <c r="E10" s="15" t="s">
        <v>322</v>
      </c>
      <c r="F10" s="15" t="s">
        <v>323</v>
      </c>
      <c r="G10" s="6" t="s">
        <v>155</v>
      </c>
    </row>
    <row r="11" spans="2:7" ht="22.9" customHeight="1">
      <c r="B11" s="15" t="s">
        <v>404</v>
      </c>
      <c r="C11" s="15" t="s">
        <v>405</v>
      </c>
      <c r="D11" s="16" t="s">
        <v>406</v>
      </c>
      <c r="E11" s="15" t="s">
        <v>407</v>
      </c>
      <c r="F11" s="15" t="s">
        <v>408</v>
      </c>
      <c r="G11" s="6" t="s">
        <v>155</v>
      </c>
    </row>
    <row r="12" spans="2:7" ht="22.9" customHeight="1">
      <c r="B12" s="15" t="s">
        <v>324</v>
      </c>
      <c r="C12" s="15" t="s">
        <v>325</v>
      </c>
      <c r="D12" s="16" t="s">
        <v>326</v>
      </c>
      <c r="E12" s="15" t="s">
        <v>327</v>
      </c>
      <c r="F12" s="15" t="s">
        <v>328</v>
      </c>
      <c r="G12" s="6" t="s">
        <v>154</v>
      </c>
    </row>
    <row r="13" spans="2:7" ht="22.9" customHeight="1">
      <c r="B13" s="15" t="s">
        <v>329</v>
      </c>
      <c r="C13" s="15" t="s">
        <v>330</v>
      </c>
      <c r="D13" s="16" t="s">
        <v>331</v>
      </c>
      <c r="E13" s="15" t="s">
        <v>332</v>
      </c>
      <c r="F13" s="15" t="s">
        <v>333</v>
      </c>
      <c r="G13" s="6" t="s">
        <v>154</v>
      </c>
    </row>
    <row r="14" spans="2:7" ht="22.9" customHeight="1">
      <c r="B14" s="15" t="s">
        <v>334</v>
      </c>
      <c r="C14" s="15" t="s">
        <v>335</v>
      </c>
      <c r="D14" s="16" t="s">
        <v>336</v>
      </c>
      <c r="E14" s="15" t="s">
        <v>337</v>
      </c>
      <c r="F14" s="15" t="s">
        <v>338</v>
      </c>
      <c r="G14" s="6" t="s">
        <v>155</v>
      </c>
    </row>
    <row r="15" spans="2:7" ht="22.9" customHeight="1">
      <c r="B15" s="15" t="s">
        <v>339</v>
      </c>
      <c r="C15" s="15" t="s">
        <v>340</v>
      </c>
      <c r="D15" s="16" t="s">
        <v>341</v>
      </c>
      <c r="E15" s="15" t="s">
        <v>342</v>
      </c>
      <c r="F15" s="15" t="s">
        <v>343</v>
      </c>
      <c r="G15" s="6" t="s">
        <v>154</v>
      </c>
    </row>
    <row r="16" spans="2:7" ht="22.9" customHeight="1">
      <c r="B16" s="15" t="s">
        <v>344</v>
      </c>
      <c r="C16" s="15" t="s">
        <v>156</v>
      </c>
      <c r="D16" s="16" t="s">
        <v>345</v>
      </c>
      <c r="E16" s="15" t="s">
        <v>346</v>
      </c>
      <c r="F16" s="15" t="s">
        <v>347</v>
      </c>
      <c r="G16" s="6" t="s">
        <v>154</v>
      </c>
    </row>
    <row r="17" spans="1:7" ht="22.9" customHeight="1">
      <c r="B17" s="15" t="s">
        <v>348</v>
      </c>
      <c r="C17" s="15" t="s">
        <v>349</v>
      </c>
      <c r="D17" s="16" t="s">
        <v>350</v>
      </c>
      <c r="E17" s="15" t="s">
        <v>351</v>
      </c>
      <c r="F17" s="15" t="s">
        <v>352</v>
      </c>
      <c r="G17" s="6" t="s">
        <v>154</v>
      </c>
    </row>
    <row r="18" spans="1:7" ht="22.9" customHeight="1">
      <c r="B18" s="15" t="s">
        <v>353</v>
      </c>
      <c r="C18" s="15" t="s">
        <v>354</v>
      </c>
      <c r="D18" s="16" t="s">
        <v>355</v>
      </c>
      <c r="E18" s="15" t="s">
        <v>356</v>
      </c>
      <c r="F18" s="15" t="s">
        <v>357</v>
      </c>
      <c r="G18" s="6" t="s">
        <v>155</v>
      </c>
    </row>
    <row r="19" spans="1:7" ht="22.9" customHeight="1">
      <c r="B19" s="15" t="s">
        <v>358</v>
      </c>
      <c r="C19" s="15" t="s">
        <v>359</v>
      </c>
      <c r="D19" s="16" t="s">
        <v>394</v>
      </c>
      <c r="E19" s="15" t="s">
        <v>360</v>
      </c>
      <c r="F19" s="15" t="s">
        <v>361</v>
      </c>
      <c r="G19" s="6" t="s">
        <v>155</v>
      </c>
    </row>
    <row r="20" spans="1:7" ht="22.9" customHeight="1">
      <c r="B20" s="15" t="s">
        <v>362</v>
      </c>
      <c r="C20" s="15" t="s">
        <v>363</v>
      </c>
      <c r="D20" s="16" t="s">
        <v>364</v>
      </c>
      <c r="E20" s="15" t="s">
        <v>365</v>
      </c>
      <c r="F20" s="15" t="s">
        <v>366</v>
      </c>
      <c r="G20" s="6" t="s">
        <v>154</v>
      </c>
    </row>
    <row r="21" spans="1:7" ht="22.9" customHeight="1">
      <c r="B21" s="15" t="s">
        <v>367</v>
      </c>
      <c r="C21" s="15" t="s">
        <v>368</v>
      </c>
      <c r="D21" s="16" t="s">
        <v>369</v>
      </c>
      <c r="E21" s="15" t="s">
        <v>370</v>
      </c>
      <c r="F21" s="15" t="s">
        <v>371</v>
      </c>
      <c r="G21" s="6" t="s">
        <v>154</v>
      </c>
    </row>
    <row r="22" spans="1:7" ht="22.9" customHeight="1">
      <c r="B22" s="15" t="s">
        <v>372</v>
      </c>
      <c r="C22" s="15" t="s">
        <v>373</v>
      </c>
      <c r="D22" s="16" t="s">
        <v>374</v>
      </c>
      <c r="E22" s="15" t="s">
        <v>375</v>
      </c>
      <c r="F22" s="15" t="s">
        <v>376</v>
      </c>
      <c r="G22" s="6" t="s">
        <v>154</v>
      </c>
    </row>
    <row r="23" spans="1:7" ht="22.9" customHeight="1">
      <c r="B23" s="15" t="s">
        <v>377</v>
      </c>
      <c r="C23" s="15" t="s">
        <v>378</v>
      </c>
      <c r="D23" s="16" t="s">
        <v>379</v>
      </c>
      <c r="E23" s="15" t="s">
        <v>380</v>
      </c>
      <c r="F23" s="15" t="s">
        <v>381</v>
      </c>
      <c r="G23" s="6" t="s">
        <v>154</v>
      </c>
    </row>
    <row r="24" spans="1:7" ht="22.9" customHeight="1">
      <c r="B24" s="15" t="s">
        <v>382</v>
      </c>
      <c r="C24" s="15" t="s">
        <v>383</v>
      </c>
      <c r="D24" s="16" t="s">
        <v>384</v>
      </c>
      <c r="E24" s="15" t="s">
        <v>385</v>
      </c>
      <c r="F24" s="15" t="s">
        <v>386</v>
      </c>
      <c r="G24" s="6" t="s">
        <v>155</v>
      </c>
    </row>
    <row r="25" spans="1:7" ht="22.9" customHeight="1">
      <c r="B25" s="27" t="s">
        <v>272</v>
      </c>
      <c r="C25" s="27" t="s">
        <v>273</v>
      </c>
      <c r="D25" s="23" t="s">
        <v>387</v>
      </c>
      <c r="E25" s="27" t="s">
        <v>274</v>
      </c>
      <c r="F25" s="27" t="s">
        <v>277</v>
      </c>
      <c r="G25" s="6" t="s">
        <v>155</v>
      </c>
    </row>
    <row r="26" spans="1:7" ht="22.9" customHeight="1">
      <c r="B26" s="27" t="s">
        <v>409</v>
      </c>
      <c r="C26" s="27" t="s">
        <v>410</v>
      </c>
      <c r="D26" s="23" t="s">
        <v>411</v>
      </c>
      <c r="E26" s="27" t="s">
        <v>412</v>
      </c>
      <c r="F26" s="27" t="s">
        <v>413</v>
      </c>
      <c r="G26" s="6" t="s">
        <v>155</v>
      </c>
    </row>
    <row r="27" spans="1:7" ht="22.9" customHeight="1">
      <c r="B27" s="17" t="s">
        <v>388</v>
      </c>
      <c r="C27" s="17" t="s">
        <v>389</v>
      </c>
      <c r="D27" s="18" t="s">
        <v>390</v>
      </c>
      <c r="E27" s="17" t="s">
        <v>391</v>
      </c>
      <c r="F27" s="17" t="s">
        <v>392</v>
      </c>
      <c r="G27" s="6" t="s">
        <v>154</v>
      </c>
    </row>
    <row r="28" spans="1:7" ht="22.9" customHeight="1">
      <c r="A28" s="8"/>
      <c r="B28" s="12" t="s">
        <v>157</v>
      </c>
      <c r="C28" s="19" t="s">
        <v>158</v>
      </c>
      <c r="D28" s="20" t="s">
        <v>261</v>
      </c>
      <c r="E28" s="19" t="s">
        <v>262</v>
      </c>
      <c r="F28" s="19" t="s">
        <v>263</v>
      </c>
      <c r="G28" s="4" t="s">
        <v>155</v>
      </c>
    </row>
    <row r="29" spans="1:7" ht="22.9" customHeight="1">
      <c r="B29" s="21" t="s">
        <v>159</v>
      </c>
      <c r="C29" s="22" t="s">
        <v>160</v>
      </c>
      <c r="D29" s="23" t="s">
        <v>279</v>
      </c>
      <c r="E29" s="22" t="s">
        <v>264</v>
      </c>
      <c r="F29" s="22" t="s">
        <v>265</v>
      </c>
      <c r="G29" s="10" t="s">
        <v>155</v>
      </c>
    </row>
    <row r="30" spans="1:7" ht="22.9" customHeight="1">
      <c r="B30" s="15" t="s">
        <v>161</v>
      </c>
      <c r="C30" s="6" t="s">
        <v>281</v>
      </c>
      <c r="D30" s="16" t="s">
        <v>282</v>
      </c>
      <c r="E30" s="6" t="s">
        <v>283</v>
      </c>
      <c r="F30" s="6" t="s">
        <v>284</v>
      </c>
      <c r="G30" s="10" t="s">
        <v>155</v>
      </c>
    </row>
    <row r="31" spans="1:7" ht="22.9" customHeight="1">
      <c r="B31" s="24" t="s">
        <v>162</v>
      </c>
      <c r="C31" s="25" t="s">
        <v>266</v>
      </c>
      <c r="D31" s="26" t="s">
        <v>267</v>
      </c>
      <c r="E31" s="25" t="s">
        <v>268</v>
      </c>
      <c r="F31" s="25" t="s">
        <v>269</v>
      </c>
      <c r="G31" s="10" t="s">
        <v>155</v>
      </c>
    </row>
    <row r="32" spans="1:7" ht="22.9" customHeight="1">
      <c r="B32" s="27" t="s">
        <v>164</v>
      </c>
      <c r="C32" s="22" t="s">
        <v>158</v>
      </c>
      <c r="D32" s="23" t="s">
        <v>261</v>
      </c>
      <c r="E32" s="22" t="s">
        <v>262</v>
      </c>
      <c r="F32" s="22" t="s">
        <v>263</v>
      </c>
      <c r="G32" s="28" t="s">
        <v>155</v>
      </c>
    </row>
    <row r="33" spans="2:7" ht="22.9" customHeight="1">
      <c r="B33" s="15" t="s">
        <v>163</v>
      </c>
      <c r="C33" s="6" t="s">
        <v>160</v>
      </c>
      <c r="D33" s="16" t="s">
        <v>275</v>
      </c>
      <c r="E33" s="6" t="s">
        <v>270</v>
      </c>
      <c r="F33" s="6" t="s">
        <v>265</v>
      </c>
      <c r="G33" s="9" t="s">
        <v>155</v>
      </c>
    </row>
    <row r="34" spans="2:7" ht="22.9" customHeight="1">
      <c r="B34" s="17" t="s">
        <v>276</v>
      </c>
      <c r="C34" s="7" t="s">
        <v>273</v>
      </c>
      <c r="D34" s="18" t="s">
        <v>278</v>
      </c>
      <c r="E34" s="7" t="s">
        <v>274</v>
      </c>
      <c r="F34" s="7" t="s">
        <v>277</v>
      </c>
      <c r="G34" s="11" t="s">
        <v>155</v>
      </c>
    </row>
  </sheetData>
  <mergeCells count="1">
    <mergeCell ref="D1:D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レンタル部材発注書（第８版）</vt:lpstr>
      <vt:lpstr>アサガオ発注書（第８版）</vt:lpstr>
      <vt:lpstr>センター一覧表</vt:lpstr>
      <vt:lpstr>'アサガオ発注書（第８版）'!Print_Area</vt:lpstr>
      <vt:lpstr>'レンタル部材発注書（第８版）'!Print_Area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kawai</dc:creator>
  <cp:lastModifiedBy>北野　美香</cp:lastModifiedBy>
  <cp:lastPrinted>2024-03-14T07:26:46Z</cp:lastPrinted>
  <dcterms:created xsi:type="dcterms:W3CDTF">2019-01-29T23:04:14Z</dcterms:created>
  <dcterms:modified xsi:type="dcterms:W3CDTF">2024-08-21T02:38:56Z</dcterms:modified>
</cp:coreProperties>
</file>